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a\Desktop\"/>
    </mc:Choice>
  </mc:AlternateContent>
  <bookViews>
    <workbookView xWindow="0" yWindow="0" windowWidth="16845" windowHeight="6525"/>
  </bookViews>
  <sheets>
    <sheet name="Kar-Zarar Takip" sheetId="1" r:id="rId1"/>
  </sheets>
  <definedNames>
    <definedName name="_xlnm._FilterDatabase" localSheetId="0" hidden="1">'Kar-Zarar Takip'!$B$2:$K$2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G4" i="1" l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J54" i="1" s="1"/>
  <c r="G55" i="1"/>
  <c r="H55" i="1"/>
  <c r="G56" i="1"/>
  <c r="H56" i="1"/>
  <c r="I56" i="1" s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I85" i="1" s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I77" i="1" s="1"/>
  <c r="H76" i="1"/>
  <c r="G76" i="1"/>
  <c r="H75" i="1"/>
  <c r="G75" i="1"/>
  <c r="J75" i="1" s="1"/>
  <c r="H74" i="1"/>
  <c r="G74" i="1"/>
  <c r="H73" i="1"/>
  <c r="G73" i="1"/>
  <c r="H72" i="1"/>
  <c r="G72" i="1"/>
  <c r="H71" i="1"/>
  <c r="G71" i="1"/>
  <c r="H70" i="1"/>
  <c r="G70" i="1"/>
  <c r="G3" i="1"/>
  <c r="H1" i="1" l="1"/>
  <c r="G1" i="1"/>
  <c r="I57" i="1"/>
  <c r="J53" i="1"/>
  <c r="J19" i="1"/>
  <c r="J20" i="1"/>
  <c r="J67" i="1"/>
  <c r="I64" i="1"/>
  <c r="K64" i="1" s="1"/>
  <c r="J70" i="1"/>
  <c r="J86" i="1"/>
  <c r="J69" i="1"/>
  <c r="J8" i="1"/>
  <c r="I37" i="1"/>
  <c r="K37" i="1" s="1"/>
  <c r="I45" i="1"/>
  <c r="K45" i="1" s="1"/>
  <c r="I33" i="1"/>
  <c r="J27" i="1"/>
  <c r="I21" i="1"/>
  <c r="K21" i="1" s="1"/>
  <c r="J64" i="1"/>
  <c r="J74" i="1"/>
  <c r="J48" i="1"/>
  <c r="J46" i="1"/>
  <c r="I40" i="1"/>
  <c r="K40" i="1" s="1"/>
  <c r="I22" i="1"/>
  <c r="K22" i="1" s="1"/>
  <c r="I13" i="1"/>
  <c r="K13" i="1" s="1"/>
  <c r="I9" i="1"/>
  <c r="K9" i="1" s="1"/>
  <c r="J56" i="1"/>
  <c r="I16" i="1"/>
  <c r="I70" i="1"/>
  <c r="K70" i="1" s="1"/>
  <c r="I68" i="1"/>
  <c r="K68" i="1" s="1"/>
  <c r="J61" i="1"/>
  <c r="J45" i="1"/>
  <c r="J90" i="1"/>
  <c r="I69" i="1"/>
  <c r="K69" i="1" s="1"/>
  <c r="J51" i="1"/>
  <c r="I49" i="1"/>
  <c r="J32" i="1"/>
  <c r="J16" i="1"/>
  <c r="I8" i="1"/>
  <c r="K8" i="1" s="1"/>
  <c r="I7" i="1"/>
  <c r="K7" i="1" s="1"/>
  <c r="J76" i="1"/>
  <c r="J77" i="1"/>
  <c r="I83" i="1"/>
  <c r="K83" i="1" s="1"/>
  <c r="J87" i="1"/>
  <c r="J91" i="1"/>
  <c r="I93" i="1"/>
  <c r="K93" i="1" s="1"/>
  <c r="J95" i="1"/>
  <c r="I54" i="1"/>
  <c r="J29" i="1"/>
  <c r="J6" i="1"/>
  <c r="J78" i="1"/>
  <c r="J80" i="1"/>
  <c r="J82" i="1"/>
  <c r="J84" i="1"/>
  <c r="I61" i="1"/>
  <c r="K61" i="1" s="1"/>
  <c r="I53" i="1"/>
  <c r="K53" i="1" s="1"/>
  <c r="I5" i="1"/>
  <c r="K5" i="1" s="1"/>
  <c r="I66" i="1"/>
  <c r="K66" i="1" s="1"/>
  <c r="I52" i="1"/>
  <c r="K52" i="1" s="1"/>
  <c r="J68" i="1"/>
  <c r="I48" i="1"/>
  <c r="K48" i="1" s="1"/>
  <c r="J40" i="1"/>
  <c r="I34" i="1"/>
  <c r="I32" i="1"/>
  <c r="K32" i="1" s="1"/>
  <c r="I29" i="1"/>
  <c r="K29" i="1" s="1"/>
  <c r="I17" i="1"/>
  <c r="K17" i="1" s="1"/>
  <c r="J9" i="1"/>
  <c r="I6" i="1"/>
  <c r="K6" i="1" s="1"/>
  <c r="I55" i="1"/>
  <c r="K55" i="1" s="1"/>
  <c r="I24" i="1"/>
  <c r="K24" i="1" s="1"/>
  <c r="J11" i="1"/>
  <c r="J72" i="1"/>
  <c r="I74" i="1"/>
  <c r="K74" i="1" s="1"/>
  <c r="J79" i="1"/>
  <c r="J83" i="1"/>
  <c r="J88" i="1"/>
  <c r="J92" i="1"/>
  <c r="I94" i="1"/>
  <c r="K94" i="1" s="1"/>
  <c r="J65" i="1"/>
  <c r="J62" i="1"/>
  <c r="J60" i="1"/>
  <c r="J52" i="1"/>
  <c r="J37" i="1"/>
  <c r="I23" i="1"/>
  <c r="K23" i="1" s="1"/>
  <c r="I20" i="1"/>
  <c r="K20" i="1" s="1"/>
  <c r="J25" i="1"/>
  <c r="J49" i="1"/>
  <c r="J17" i="1"/>
  <c r="I65" i="1"/>
  <c r="K65" i="1" s="1"/>
  <c r="I63" i="1"/>
  <c r="K63" i="1" s="1"/>
  <c r="I60" i="1"/>
  <c r="K60" i="1" s="1"/>
  <c r="K54" i="1"/>
  <c r="I47" i="1"/>
  <c r="K47" i="1" s="1"/>
  <c r="I44" i="1"/>
  <c r="K44" i="1" s="1"/>
  <c r="J41" i="1"/>
  <c r="I38" i="1"/>
  <c r="K38" i="1" s="1"/>
  <c r="I35" i="1"/>
  <c r="K35" i="1" s="1"/>
  <c r="I26" i="1"/>
  <c r="K26" i="1" s="1"/>
  <c r="I15" i="1"/>
  <c r="K15" i="1" s="1"/>
  <c r="I12" i="1"/>
  <c r="K12" i="1" s="1"/>
  <c r="I59" i="1"/>
  <c r="K59" i="1" s="1"/>
  <c r="I43" i="1"/>
  <c r="K43" i="1" s="1"/>
  <c r="I28" i="1"/>
  <c r="K28" i="1" s="1"/>
  <c r="J3" i="1"/>
  <c r="I62" i="1"/>
  <c r="K62" i="1" s="1"/>
  <c r="J59" i="1"/>
  <c r="K57" i="1"/>
  <c r="K49" i="1"/>
  <c r="I46" i="1"/>
  <c r="K46" i="1" s="1"/>
  <c r="J43" i="1"/>
  <c r="K34" i="1"/>
  <c r="J28" i="1"/>
  <c r="I25" i="1"/>
  <c r="K25" i="1" s="1"/>
  <c r="I14" i="1"/>
  <c r="K14" i="1" s="1"/>
  <c r="I11" i="1"/>
  <c r="K11" i="1" s="1"/>
  <c r="I67" i="1"/>
  <c r="K67" i="1" s="1"/>
  <c r="I51" i="1"/>
  <c r="K51" i="1" s="1"/>
  <c r="J24" i="1"/>
  <c r="I19" i="1"/>
  <c r="K19" i="1" s="1"/>
  <c r="J5" i="1"/>
  <c r="I31" i="1"/>
  <c r="K31" i="1" s="1"/>
  <c r="K33" i="1"/>
  <c r="I58" i="1"/>
  <c r="K58" i="1" s="1"/>
  <c r="K56" i="1"/>
  <c r="I42" i="1"/>
  <c r="K42" i="1" s="1"/>
  <c r="I36" i="1"/>
  <c r="K36" i="1" s="1"/>
  <c r="J33" i="1"/>
  <c r="I30" i="1"/>
  <c r="K30" i="1" s="1"/>
  <c r="K16" i="1"/>
  <c r="J13" i="1"/>
  <c r="I10" i="1"/>
  <c r="K10" i="1" s="1"/>
  <c r="J57" i="1"/>
  <c r="I50" i="1"/>
  <c r="K50" i="1" s="1"/>
  <c r="J44" i="1"/>
  <c r="I41" i="1"/>
  <c r="K41" i="1" s="1"/>
  <c r="I39" i="1"/>
  <c r="K39" i="1" s="1"/>
  <c r="J35" i="1"/>
  <c r="I27" i="1"/>
  <c r="K27" i="1" s="1"/>
  <c r="J21" i="1"/>
  <c r="I18" i="1"/>
  <c r="K18" i="1" s="1"/>
  <c r="J12" i="1"/>
  <c r="I4" i="1"/>
  <c r="K4" i="1" s="1"/>
  <c r="J38" i="1"/>
  <c r="J30" i="1"/>
  <c r="J22" i="1"/>
  <c r="J14" i="1"/>
  <c r="J36" i="1"/>
  <c r="J4" i="1"/>
  <c r="J63" i="1"/>
  <c r="J55" i="1"/>
  <c r="J47" i="1"/>
  <c r="J39" i="1"/>
  <c r="J31" i="1"/>
  <c r="J23" i="1"/>
  <c r="J15" i="1"/>
  <c r="J7" i="1"/>
  <c r="J66" i="1"/>
  <c r="J58" i="1"/>
  <c r="J50" i="1"/>
  <c r="J42" i="1"/>
  <c r="J34" i="1"/>
  <c r="J26" i="1"/>
  <c r="J18" i="1"/>
  <c r="J10" i="1"/>
  <c r="J93" i="1"/>
  <c r="I75" i="1"/>
  <c r="K75" i="1" s="1"/>
  <c r="I82" i="1"/>
  <c r="K82" i="1" s="1"/>
  <c r="I90" i="1"/>
  <c r="K90" i="1" s="1"/>
  <c r="J85" i="1"/>
  <c r="I91" i="1"/>
  <c r="K91" i="1" s="1"/>
  <c r="J94" i="1"/>
  <c r="I3" i="1"/>
  <c r="J71" i="1"/>
  <c r="I71" i="1"/>
  <c r="K71" i="1" s="1"/>
  <c r="K77" i="1"/>
  <c r="K85" i="1"/>
  <c r="I87" i="1"/>
  <c r="K87" i="1" s="1"/>
  <c r="I95" i="1"/>
  <c r="K95" i="1" s="1"/>
  <c r="I76" i="1"/>
  <c r="K76" i="1" s="1"/>
  <c r="I84" i="1"/>
  <c r="K84" i="1" s="1"/>
  <c r="I92" i="1"/>
  <c r="K92" i="1" s="1"/>
  <c r="I79" i="1"/>
  <c r="K79" i="1" s="1"/>
  <c r="I73" i="1"/>
  <c r="K73" i="1" s="1"/>
  <c r="I81" i="1"/>
  <c r="K81" i="1" s="1"/>
  <c r="I89" i="1"/>
  <c r="K89" i="1" s="1"/>
  <c r="J73" i="1"/>
  <c r="I78" i="1"/>
  <c r="K78" i="1" s="1"/>
  <c r="J81" i="1"/>
  <c r="I86" i="1"/>
  <c r="K86" i="1" s="1"/>
  <c r="J89" i="1"/>
  <c r="I72" i="1"/>
  <c r="K72" i="1" s="1"/>
  <c r="I80" i="1"/>
  <c r="K80" i="1" s="1"/>
  <c r="I88" i="1"/>
  <c r="K88" i="1" s="1"/>
  <c r="J1" i="1" l="1"/>
  <c r="K3" i="1"/>
  <c r="K1" i="1" s="1"/>
  <c r="I1" i="1"/>
</calcChain>
</file>

<file path=xl/sharedStrings.xml><?xml version="1.0" encoding="utf-8"?>
<sst xmlns="http://schemas.openxmlformats.org/spreadsheetml/2006/main" count="17" uniqueCount="16">
  <si>
    <t>Hise Kodu</t>
  </si>
  <si>
    <t>Alış</t>
  </si>
  <si>
    <t>Lot Sayısı</t>
  </si>
  <si>
    <t>Top.ALIM</t>
  </si>
  <si>
    <t>Komisyon</t>
  </si>
  <si>
    <t>HACİM</t>
  </si>
  <si>
    <t>KAR / ZARAR</t>
  </si>
  <si>
    <t>DOLAR</t>
  </si>
  <si>
    <t>ASELS</t>
  </si>
  <si>
    <t>Alış Tarihi</t>
  </si>
  <si>
    <t>Komisyon:</t>
  </si>
  <si>
    <t>seymen</t>
  </si>
  <si>
    <t>Şuanki Fiyat</t>
  </si>
  <si>
    <t>Total</t>
  </si>
  <si>
    <t>Euro</t>
  </si>
  <si>
    <t>Azizim.net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</si>
</sst>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₺&quot;"/>
    <numFmt numFmtId="165" formatCode="#,##0.000\ &quot;₺&quot;"/>
    <numFmt numFmtId="166" formatCode="0.000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name val="Calibri"/>
      <family val="2"/>
      <scheme val="minor"/>
    </font>
    <font>
      <sz val="14"/>
      <color theme="4" tint="-0.499984740745262"/>
      <name val="Century Gothic"/>
      <family val="2"/>
      <charset val="162"/>
    </font>
    <font>
      <sz val="14"/>
      <name val="Century Gothic"/>
      <family val="2"/>
      <charset val="162"/>
    </font>
    <font>
      <b/>
      <sz val="14"/>
      <color rgb="FF006100"/>
      <name val="Century Gothic"/>
      <family val="2"/>
      <charset val="162"/>
    </font>
    <font>
      <sz val="14"/>
      <color theme="1" tint="4.9989318521683403E-2"/>
      <name val="Century Gothic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26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7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thin">
        <color theme="9" tint="-0.249977111117893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Border="1"/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164" fontId="6" fillId="2" borderId="4" xfId="1" applyNumberFormat="1" applyFont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164" fontId="5" fillId="0" borderId="7" xfId="0" applyNumberFormat="1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vertical="center"/>
    </xf>
    <xf numFmtId="164" fontId="6" fillId="2" borderId="6" xfId="1" applyNumberFormat="1" applyFont="1" applyBorder="1" applyAlignment="1">
      <alignment vertical="center"/>
    </xf>
    <xf numFmtId="164" fontId="5" fillId="5" borderId="2" xfId="0" applyNumberFormat="1" applyFont="1" applyFill="1" applyBorder="1" applyAlignment="1">
      <alignment vertical="center"/>
    </xf>
    <xf numFmtId="1" fontId="5" fillId="5" borderId="2" xfId="0" applyNumberFormat="1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vertical="center"/>
    </xf>
    <xf numFmtId="165" fontId="5" fillId="5" borderId="2" xfId="0" applyNumberFormat="1" applyFont="1" applyFill="1" applyBorder="1" applyAlignment="1">
      <alignment vertical="center"/>
    </xf>
    <xf numFmtId="14" fontId="3" fillId="0" borderId="0" xfId="0" applyNumberFormat="1" applyFont="1" applyFill="1" applyBorder="1"/>
    <xf numFmtId="14" fontId="5" fillId="5" borderId="2" xfId="0" applyNumberFormat="1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14" fontId="5" fillId="0" borderId="7" xfId="0" applyNumberFormat="1" applyFont="1" applyFill="1" applyBorder="1" applyAlignment="1">
      <alignment vertical="center"/>
    </xf>
    <xf numFmtId="0" fontId="7" fillId="6" borderId="9" xfId="2" applyFont="1" applyFill="1" applyBorder="1" applyAlignment="1">
      <alignment horizontal="center" vertical="center" wrapText="1"/>
    </xf>
    <xf numFmtId="166" fontId="7" fillId="6" borderId="9" xfId="2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2" xfId="0" applyNumberFormat="1" applyFont="1" applyFill="1" applyBorder="1" applyAlignment="1">
      <alignment vertical="center"/>
    </xf>
    <xf numFmtId="14" fontId="5" fillId="5" borderId="12" xfId="0" applyNumberFormat="1" applyFont="1" applyFill="1" applyBorder="1" applyAlignment="1">
      <alignment vertical="center"/>
    </xf>
    <xf numFmtId="1" fontId="5" fillId="5" borderId="12" xfId="0" applyNumberFormat="1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164" fontId="6" fillId="2" borderId="14" xfId="1" applyNumberFormat="1" applyFont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164" fontId="4" fillId="4" borderId="16" xfId="0" applyNumberFormat="1" applyFont="1" applyFill="1" applyBorder="1" applyAlignment="1">
      <alignment vertical="center"/>
    </xf>
    <xf numFmtId="14" fontId="4" fillId="4" borderId="16" xfId="0" applyNumberFormat="1" applyFont="1" applyFill="1" applyBorder="1" applyAlignment="1">
      <alignment vertical="center"/>
    </xf>
    <xf numFmtId="1" fontId="4" fillId="4" borderId="17" xfId="0" applyNumberFormat="1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14" fontId="9" fillId="5" borderId="8" xfId="3" applyNumberFormat="1" applyFont="1" applyFill="1" applyBorder="1" applyAlignment="1">
      <alignment horizontal="center" vertical="center"/>
    </xf>
    <xf numFmtId="14" fontId="9" fillId="5" borderId="19" xfId="3" applyNumberFormat="1" applyFont="1" applyFill="1" applyBorder="1" applyAlignment="1">
      <alignment horizontal="center" vertical="center"/>
    </xf>
  </cellXfs>
  <cellStyles count="4">
    <cellStyle name="İyi" xfId="1" builtinId="26"/>
    <cellStyle name="Köprü" xfId="3" builtinId="8"/>
    <cellStyle name="Normal" xfId="0" builtinId="0"/>
    <cellStyle name="Not" xfId="2" builtinId="10"/>
  </cellStyles>
  <dxfs count="4"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zizim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5"/>
  <sheetViews>
    <sheetView tabSelected="1" zoomScale="60" zoomScaleNormal="60" workbookViewId="0">
      <pane ySplit="2" topLeftCell="A3" activePane="bottomLeft" state="frozen"/>
      <selection pane="bottomLeft" activeCell="U9" sqref="U9"/>
    </sheetView>
  </sheetViews>
  <sheetFormatPr defaultColWidth="9" defaultRowHeight="15" x14ac:dyDescent="0.25"/>
  <cols>
    <col min="1" max="1" width="2.5703125" style="1" customWidth="1"/>
    <col min="2" max="2" width="18" style="1" bestFit="1" customWidth="1"/>
    <col min="3" max="3" width="10.5703125" style="2" bestFit="1" customWidth="1"/>
    <col min="4" max="4" width="16.140625" style="17" bestFit="1" customWidth="1"/>
    <col min="5" max="5" width="20.5703125" style="2" bestFit="1" customWidth="1"/>
    <col min="6" max="6" width="16.5703125" style="3" bestFit="1" customWidth="1"/>
    <col min="7" max="7" width="17" style="2" bestFit="1" customWidth="1"/>
    <col min="8" max="8" width="18.42578125" style="2" bestFit="1" customWidth="1"/>
    <col min="9" max="9" width="17.28515625" style="2" bestFit="1" customWidth="1"/>
    <col min="10" max="10" width="14.5703125" style="2" bestFit="1" customWidth="1"/>
    <col min="11" max="11" width="18.5703125" style="2" bestFit="1" customWidth="1"/>
    <col min="12" max="16384" width="9" style="1"/>
  </cols>
  <sheetData>
    <row r="1" spans="2:11" ht="45.75" customHeight="1" thickBot="1" x14ac:dyDescent="0.3">
      <c r="B1" s="21" t="s">
        <v>10</v>
      </c>
      <c r="C1" s="22">
        <v>1E-3</v>
      </c>
      <c r="D1" s="38" t="s">
        <v>15</v>
      </c>
      <c r="E1" s="38"/>
      <c r="F1" s="39"/>
      <c r="G1" s="26">
        <f>SUM(G3:G95)</f>
        <v>2644.92</v>
      </c>
      <c r="H1" s="26">
        <f>SUM(H3:H95)</f>
        <v>1991.3000000000002</v>
      </c>
      <c r="I1" s="26">
        <f>SUM(I3:I95)</f>
        <v>4.6362199999999998</v>
      </c>
      <c r="J1" s="26">
        <f>SUM(J3:J95)</f>
        <v>4636.22</v>
      </c>
      <c r="K1" s="26">
        <f>SUM(K3:K95)</f>
        <v>-658.25621999999998</v>
      </c>
    </row>
    <row r="2" spans="2:11" s="4" customFormat="1" ht="39.75" customHeight="1" thickBot="1" x14ac:dyDescent="0.3">
      <c r="B2" s="33" t="s">
        <v>0</v>
      </c>
      <c r="C2" s="34" t="s">
        <v>1</v>
      </c>
      <c r="D2" s="35" t="s">
        <v>9</v>
      </c>
      <c r="E2" s="34" t="s">
        <v>12</v>
      </c>
      <c r="F2" s="36" t="s">
        <v>2</v>
      </c>
      <c r="G2" s="37" t="s">
        <v>3</v>
      </c>
      <c r="H2" s="37" t="s">
        <v>13</v>
      </c>
      <c r="I2" s="37" t="s">
        <v>4</v>
      </c>
      <c r="J2" s="37" t="s">
        <v>5</v>
      </c>
      <c r="K2" s="37" t="s">
        <v>6</v>
      </c>
    </row>
    <row r="3" spans="2:11" s="4" customFormat="1" ht="30" customHeight="1" thickTop="1" x14ac:dyDescent="0.25">
      <c r="B3" s="27" t="s">
        <v>14</v>
      </c>
      <c r="C3" s="28">
        <v>2</v>
      </c>
      <c r="D3" s="29">
        <v>44260</v>
      </c>
      <c r="E3" s="28">
        <v>1.8</v>
      </c>
      <c r="F3" s="30">
        <v>100</v>
      </c>
      <c r="G3" s="28">
        <f t="shared" ref="G3:G34" si="0">C3*F3</f>
        <v>200</v>
      </c>
      <c r="H3" s="28">
        <f t="shared" ref="H3:H34" si="1">E3*F3</f>
        <v>180</v>
      </c>
      <c r="I3" s="28">
        <f>(G3+H3)*C1</f>
        <v>0.38</v>
      </c>
      <c r="J3" s="31">
        <f>G3+H3</f>
        <v>380</v>
      </c>
      <c r="K3" s="32">
        <f>H3-(G3+I3)</f>
        <v>-20.379999999999995</v>
      </c>
    </row>
    <row r="4" spans="2:11" s="4" customFormat="1" ht="30" customHeight="1" x14ac:dyDescent="0.25">
      <c r="B4" s="23" t="s">
        <v>7</v>
      </c>
      <c r="C4" s="13">
        <v>2.48</v>
      </c>
      <c r="D4" s="18">
        <v>45353</v>
      </c>
      <c r="E4" s="13">
        <v>2.4500000000000002</v>
      </c>
      <c r="F4" s="14">
        <v>654</v>
      </c>
      <c r="G4" s="13">
        <f t="shared" si="0"/>
        <v>1621.92</v>
      </c>
      <c r="H4" s="13">
        <f t="shared" si="1"/>
        <v>1602.3000000000002</v>
      </c>
      <c r="I4" s="13">
        <f>(G4+H4)*C1</f>
        <v>3.2242200000000003</v>
      </c>
      <c r="J4" s="15">
        <f t="shared" ref="J4:J69" si="2">G4+H4</f>
        <v>3224.2200000000003</v>
      </c>
      <c r="K4" s="5">
        <f t="shared" ref="K4:K69" si="3">H4-(G4+I4)</f>
        <v>-22.84421999999995</v>
      </c>
    </row>
    <row r="5" spans="2:11" s="4" customFormat="1" ht="30" customHeight="1" x14ac:dyDescent="0.25">
      <c r="B5" s="23" t="s">
        <v>8</v>
      </c>
      <c r="C5" s="13">
        <v>18</v>
      </c>
      <c r="D5" s="18">
        <v>45353</v>
      </c>
      <c r="E5" s="13">
        <v>19</v>
      </c>
      <c r="F5" s="14">
        <v>11</v>
      </c>
      <c r="G5" s="13">
        <f t="shared" si="0"/>
        <v>198</v>
      </c>
      <c r="H5" s="13">
        <f t="shared" si="1"/>
        <v>209</v>
      </c>
      <c r="I5" s="13">
        <f>(G5+H5)*C1</f>
        <v>0.40700000000000003</v>
      </c>
      <c r="J5" s="15">
        <f>G5+H5</f>
        <v>407</v>
      </c>
      <c r="K5" s="5">
        <f>H5-(G5+I5)</f>
        <v>10.592999999999989</v>
      </c>
    </row>
    <row r="6" spans="2:11" s="4" customFormat="1" ht="30" customHeight="1" x14ac:dyDescent="0.25">
      <c r="B6" s="23" t="s">
        <v>11</v>
      </c>
      <c r="C6" s="13">
        <v>2.5</v>
      </c>
      <c r="D6" s="18">
        <v>45057</v>
      </c>
      <c r="E6" s="13"/>
      <c r="F6" s="14">
        <v>250</v>
      </c>
      <c r="G6" s="13">
        <f t="shared" si="0"/>
        <v>625</v>
      </c>
      <c r="H6" s="13">
        <f t="shared" si="1"/>
        <v>0</v>
      </c>
      <c r="I6" s="13">
        <f>(G6+H6)*C1</f>
        <v>0.625</v>
      </c>
      <c r="J6" s="15">
        <f>G6+H6</f>
        <v>625</v>
      </c>
      <c r="K6" s="5">
        <f>H6-(G6+I6)</f>
        <v>-625.625</v>
      </c>
    </row>
    <row r="7" spans="2:11" s="4" customFormat="1" ht="30" customHeight="1" x14ac:dyDescent="0.25">
      <c r="B7" s="23" t="s">
        <v>8</v>
      </c>
      <c r="C7" s="13">
        <v>11</v>
      </c>
      <c r="D7" s="18">
        <v>43201</v>
      </c>
      <c r="E7" s="13"/>
      <c r="F7" s="14"/>
      <c r="G7" s="13">
        <f t="shared" si="0"/>
        <v>0</v>
      </c>
      <c r="H7" s="13">
        <f t="shared" si="1"/>
        <v>0</v>
      </c>
      <c r="I7" s="13">
        <f>(G7+H7)*C1</f>
        <v>0</v>
      </c>
      <c r="J7" s="15">
        <f>G7+H7</f>
        <v>0</v>
      </c>
      <c r="K7" s="5">
        <f>H7-(G7+I7)</f>
        <v>0</v>
      </c>
    </row>
    <row r="8" spans="2:11" s="4" customFormat="1" ht="30" customHeight="1" x14ac:dyDescent="0.25">
      <c r="B8" s="23"/>
      <c r="C8" s="13"/>
      <c r="D8" s="18"/>
      <c r="E8" s="13"/>
      <c r="F8" s="14"/>
      <c r="G8" s="13">
        <f t="shared" si="0"/>
        <v>0</v>
      </c>
      <c r="H8" s="13">
        <f t="shared" si="1"/>
        <v>0</v>
      </c>
      <c r="I8" s="13">
        <f>(G8+H8)*C1</f>
        <v>0</v>
      </c>
      <c r="J8" s="15">
        <f t="shared" ref="J8:J9" si="4">G8+H8</f>
        <v>0</v>
      </c>
      <c r="K8" s="5">
        <f t="shared" ref="K8:K9" si="5">H8-(G8+I8)</f>
        <v>0</v>
      </c>
    </row>
    <row r="9" spans="2:11" s="4" customFormat="1" ht="30" customHeight="1" x14ac:dyDescent="0.25">
      <c r="B9" s="23"/>
      <c r="C9" s="13"/>
      <c r="D9" s="18"/>
      <c r="E9" s="13"/>
      <c r="F9" s="14"/>
      <c r="G9" s="13">
        <f t="shared" si="0"/>
        <v>0</v>
      </c>
      <c r="H9" s="13">
        <f t="shared" si="1"/>
        <v>0</v>
      </c>
      <c r="I9" s="13">
        <f>(G9+H9)*C1</f>
        <v>0</v>
      </c>
      <c r="J9" s="15">
        <f t="shared" si="4"/>
        <v>0</v>
      </c>
      <c r="K9" s="5">
        <f t="shared" si="5"/>
        <v>0</v>
      </c>
    </row>
    <row r="10" spans="2:11" s="4" customFormat="1" ht="30" customHeight="1" x14ac:dyDescent="0.25">
      <c r="B10" s="23"/>
      <c r="C10" s="13"/>
      <c r="D10" s="18"/>
      <c r="E10" s="13"/>
      <c r="F10" s="14"/>
      <c r="G10" s="13">
        <f t="shared" si="0"/>
        <v>0</v>
      </c>
      <c r="H10" s="13">
        <f t="shared" si="1"/>
        <v>0</v>
      </c>
      <c r="I10" s="13">
        <f>(G10+H10)*C1</f>
        <v>0</v>
      </c>
      <c r="J10" s="15">
        <f t="shared" si="2"/>
        <v>0</v>
      </c>
      <c r="K10" s="5">
        <f t="shared" si="3"/>
        <v>0</v>
      </c>
    </row>
    <row r="11" spans="2:11" s="4" customFormat="1" ht="30" customHeight="1" x14ac:dyDescent="0.25">
      <c r="B11" s="23"/>
      <c r="C11" s="16"/>
      <c r="D11" s="18"/>
      <c r="E11" s="16"/>
      <c r="F11" s="14"/>
      <c r="G11" s="13">
        <f t="shared" si="0"/>
        <v>0</v>
      </c>
      <c r="H11" s="13">
        <f t="shared" si="1"/>
        <v>0</v>
      </c>
      <c r="I11" s="13">
        <f>(G11+H11)*C1</f>
        <v>0</v>
      </c>
      <c r="J11" s="15">
        <f t="shared" si="2"/>
        <v>0</v>
      </c>
      <c r="K11" s="5">
        <f t="shared" si="3"/>
        <v>0</v>
      </c>
    </row>
    <row r="12" spans="2:11" s="4" customFormat="1" ht="30" customHeight="1" x14ac:dyDescent="0.25">
      <c r="B12" s="23"/>
      <c r="C12" s="13"/>
      <c r="D12" s="18"/>
      <c r="E12" s="13"/>
      <c r="F12" s="14"/>
      <c r="G12" s="13">
        <f t="shared" si="0"/>
        <v>0</v>
      </c>
      <c r="H12" s="13">
        <f t="shared" si="1"/>
        <v>0</v>
      </c>
      <c r="I12" s="13">
        <f>(G12+H12)*C1</f>
        <v>0</v>
      </c>
      <c r="J12" s="15">
        <f t="shared" si="2"/>
        <v>0</v>
      </c>
      <c r="K12" s="5">
        <f t="shared" si="3"/>
        <v>0</v>
      </c>
    </row>
    <row r="13" spans="2:11" s="4" customFormat="1" ht="30" customHeight="1" x14ac:dyDescent="0.25">
      <c r="B13" s="23"/>
      <c r="C13" s="13"/>
      <c r="D13" s="18"/>
      <c r="E13" s="13"/>
      <c r="F13" s="14"/>
      <c r="G13" s="13">
        <f t="shared" si="0"/>
        <v>0</v>
      </c>
      <c r="H13" s="13">
        <f t="shared" si="1"/>
        <v>0</v>
      </c>
      <c r="I13" s="13">
        <f>(G13+H13)*C1</f>
        <v>0</v>
      </c>
      <c r="J13" s="15">
        <f t="shared" si="2"/>
        <v>0</v>
      </c>
      <c r="K13" s="5">
        <f t="shared" si="3"/>
        <v>0</v>
      </c>
    </row>
    <row r="14" spans="2:11" s="4" customFormat="1" ht="30" customHeight="1" x14ac:dyDescent="0.25">
      <c r="B14" s="23"/>
      <c r="C14" s="13"/>
      <c r="D14" s="18"/>
      <c r="E14" s="13"/>
      <c r="F14" s="14"/>
      <c r="G14" s="13">
        <f t="shared" si="0"/>
        <v>0</v>
      </c>
      <c r="H14" s="13">
        <f t="shared" si="1"/>
        <v>0</v>
      </c>
      <c r="I14" s="13">
        <f>(G14+H14)*C1</f>
        <v>0</v>
      </c>
      <c r="J14" s="15">
        <f t="shared" si="2"/>
        <v>0</v>
      </c>
      <c r="K14" s="5">
        <f t="shared" si="3"/>
        <v>0</v>
      </c>
    </row>
    <row r="15" spans="2:11" s="4" customFormat="1" ht="30" customHeight="1" x14ac:dyDescent="0.25">
      <c r="B15" s="23"/>
      <c r="C15" s="13"/>
      <c r="D15" s="18"/>
      <c r="E15" s="13"/>
      <c r="F15" s="14"/>
      <c r="G15" s="13">
        <f t="shared" si="0"/>
        <v>0</v>
      </c>
      <c r="H15" s="13">
        <f t="shared" si="1"/>
        <v>0</v>
      </c>
      <c r="I15" s="13">
        <f>(G15+H15)*C1</f>
        <v>0</v>
      </c>
      <c r="J15" s="15">
        <f t="shared" si="2"/>
        <v>0</v>
      </c>
      <c r="K15" s="5">
        <f t="shared" si="3"/>
        <v>0</v>
      </c>
    </row>
    <row r="16" spans="2:11" s="4" customFormat="1" ht="30" customHeight="1" x14ac:dyDescent="0.25">
      <c r="B16" s="23"/>
      <c r="C16" s="13"/>
      <c r="D16" s="18"/>
      <c r="E16" s="13"/>
      <c r="F16" s="14"/>
      <c r="G16" s="13">
        <f t="shared" si="0"/>
        <v>0</v>
      </c>
      <c r="H16" s="13">
        <f t="shared" si="1"/>
        <v>0</v>
      </c>
      <c r="I16" s="13">
        <f>(G16+H16)*C1</f>
        <v>0</v>
      </c>
      <c r="J16" s="15">
        <f t="shared" si="2"/>
        <v>0</v>
      </c>
      <c r="K16" s="5">
        <f t="shared" si="3"/>
        <v>0</v>
      </c>
    </row>
    <row r="17" spans="2:11" s="4" customFormat="1" ht="30" customHeight="1" x14ac:dyDescent="0.25">
      <c r="B17" s="23"/>
      <c r="C17" s="13"/>
      <c r="D17" s="18"/>
      <c r="E17" s="13"/>
      <c r="F17" s="14"/>
      <c r="G17" s="13">
        <f t="shared" si="0"/>
        <v>0</v>
      </c>
      <c r="H17" s="13">
        <f t="shared" si="1"/>
        <v>0</v>
      </c>
      <c r="I17" s="13">
        <f>(G17+H17)*C1</f>
        <v>0</v>
      </c>
      <c r="J17" s="15">
        <f t="shared" si="2"/>
        <v>0</v>
      </c>
      <c r="K17" s="5">
        <f t="shared" si="3"/>
        <v>0</v>
      </c>
    </row>
    <row r="18" spans="2:11" s="4" customFormat="1" ht="30" customHeight="1" x14ac:dyDescent="0.25">
      <c r="B18" s="23"/>
      <c r="C18" s="13"/>
      <c r="D18" s="18"/>
      <c r="E18" s="13"/>
      <c r="F18" s="14"/>
      <c r="G18" s="13">
        <f t="shared" si="0"/>
        <v>0</v>
      </c>
      <c r="H18" s="13">
        <f t="shared" si="1"/>
        <v>0</v>
      </c>
      <c r="I18" s="13">
        <f>(G18+H18)*C1</f>
        <v>0</v>
      </c>
      <c r="J18" s="15">
        <f t="shared" si="2"/>
        <v>0</v>
      </c>
      <c r="K18" s="5">
        <f t="shared" si="3"/>
        <v>0</v>
      </c>
    </row>
    <row r="19" spans="2:11" s="4" customFormat="1" ht="30" customHeight="1" x14ac:dyDescent="0.25">
      <c r="B19" s="23"/>
      <c r="C19" s="13"/>
      <c r="D19" s="18"/>
      <c r="E19" s="13"/>
      <c r="F19" s="14"/>
      <c r="G19" s="13">
        <f t="shared" si="0"/>
        <v>0</v>
      </c>
      <c r="H19" s="13">
        <f t="shared" si="1"/>
        <v>0</v>
      </c>
      <c r="I19" s="13">
        <f>(G19+H19)*C1</f>
        <v>0</v>
      </c>
      <c r="J19" s="15">
        <f t="shared" si="2"/>
        <v>0</v>
      </c>
      <c r="K19" s="5">
        <f t="shared" si="3"/>
        <v>0</v>
      </c>
    </row>
    <row r="20" spans="2:11" s="4" customFormat="1" ht="30" customHeight="1" x14ac:dyDescent="0.25">
      <c r="B20" s="23"/>
      <c r="C20" s="13"/>
      <c r="D20" s="18"/>
      <c r="E20" s="13"/>
      <c r="F20" s="14"/>
      <c r="G20" s="13">
        <f t="shared" si="0"/>
        <v>0</v>
      </c>
      <c r="H20" s="13">
        <f t="shared" si="1"/>
        <v>0</v>
      </c>
      <c r="I20" s="13">
        <f>(G20+H20)*C1</f>
        <v>0</v>
      </c>
      <c r="J20" s="15">
        <f t="shared" si="2"/>
        <v>0</v>
      </c>
      <c r="K20" s="5">
        <f t="shared" si="3"/>
        <v>0</v>
      </c>
    </row>
    <row r="21" spans="2:11" s="4" customFormat="1" ht="30" customHeight="1" x14ac:dyDescent="0.25">
      <c r="B21" s="23"/>
      <c r="C21" s="13"/>
      <c r="D21" s="18"/>
      <c r="E21" s="13"/>
      <c r="F21" s="14"/>
      <c r="G21" s="13">
        <f t="shared" si="0"/>
        <v>0</v>
      </c>
      <c r="H21" s="13">
        <f t="shared" si="1"/>
        <v>0</v>
      </c>
      <c r="I21" s="13">
        <f>(G21+H21)*C1</f>
        <v>0</v>
      </c>
      <c r="J21" s="15">
        <f t="shared" si="2"/>
        <v>0</v>
      </c>
      <c r="K21" s="5">
        <f t="shared" si="3"/>
        <v>0</v>
      </c>
    </row>
    <row r="22" spans="2:11" s="4" customFormat="1" ht="30" customHeight="1" x14ac:dyDescent="0.25">
      <c r="B22" s="23"/>
      <c r="C22" s="13"/>
      <c r="D22" s="18"/>
      <c r="E22" s="13"/>
      <c r="F22" s="14"/>
      <c r="G22" s="13">
        <f t="shared" si="0"/>
        <v>0</v>
      </c>
      <c r="H22" s="13">
        <f t="shared" si="1"/>
        <v>0</v>
      </c>
      <c r="I22" s="13">
        <f>(G22+H22)*C1</f>
        <v>0</v>
      </c>
      <c r="J22" s="15">
        <f t="shared" si="2"/>
        <v>0</v>
      </c>
      <c r="K22" s="5">
        <f t="shared" si="3"/>
        <v>0</v>
      </c>
    </row>
    <row r="23" spans="2:11" s="4" customFormat="1" ht="30" customHeight="1" x14ac:dyDescent="0.25">
      <c r="B23" s="23"/>
      <c r="C23" s="13"/>
      <c r="D23" s="18"/>
      <c r="E23" s="13"/>
      <c r="F23" s="14"/>
      <c r="G23" s="13">
        <f t="shared" si="0"/>
        <v>0</v>
      </c>
      <c r="H23" s="13">
        <f t="shared" si="1"/>
        <v>0</v>
      </c>
      <c r="I23" s="13">
        <f>(G23+H23)*C1</f>
        <v>0</v>
      </c>
      <c r="J23" s="15">
        <f t="shared" si="2"/>
        <v>0</v>
      </c>
      <c r="K23" s="5">
        <f t="shared" si="3"/>
        <v>0</v>
      </c>
    </row>
    <row r="24" spans="2:11" s="4" customFormat="1" ht="30" customHeight="1" x14ac:dyDescent="0.25">
      <c r="B24" s="23"/>
      <c r="C24" s="13"/>
      <c r="D24" s="18"/>
      <c r="E24" s="13"/>
      <c r="F24" s="14"/>
      <c r="G24" s="13">
        <f t="shared" si="0"/>
        <v>0</v>
      </c>
      <c r="H24" s="13">
        <f t="shared" si="1"/>
        <v>0</v>
      </c>
      <c r="I24" s="13">
        <f>(G24+H24)*C1</f>
        <v>0</v>
      </c>
      <c r="J24" s="15">
        <f t="shared" si="2"/>
        <v>0</v>
      </c>
      <c r="K24" s="5">
        <f t="shared" si="3"/>
        <v>0</v>
      </c>
    </row>
    <row r="25" spans="2:11" s="4" customFormat="1" ht="30" customHeight="1" x14ac:dyDescent="0.25">
      <c r="B25" s="23"/>
      <c r="C25" s="13"/>
      <c r="D25" s="18"/>
      <c r="E25" s="13"/>
      <c r="F25" s="14"/>
      <c r="G25" s="13">
        <f t="shared" si="0"/>
        <v>0</v>
      </c>
      <c r="H25" s="13">
        <f t="shared" si="1"/>
        <v>0</v>
      </c>
      <c r="I25" s="13">
        <f>(G25+H25)*C1</f>
        <v>0</v>
      </c>
      <c r="J25" s="15">
        <f t="shared" si="2"/>
        <v>0</v>
      </c>
      <c r="K25" s="5">
        <f t="shared" si="3"/>
        <v>0</v>
      </c>
    </row>
    <row r="26" spans="2:11" s="4" customFormat="1" ht="30" customHeight="1" x14ac:dyDescent="0.25">
      <c r="B26" s="23"/>
      <c r="C26" s="13"/>
      <c r="D26" s="18"/>
      <c r="E26" s="13"/>
      <c r="F26" s="14"/>
      <c r="G26" s="13">
        <f t="shared" si="0"/>
        <v>0</v>
      </c>
      <c r="H26" s="13">
        <f t="shared" si="1"/>
        <v>0</v>
      </c>
      <c r="I26" s="13">
        <f>(G26+H26)*C1</f>
        <v>0</v>
      </c>
      <c r="J26" s="15">
        <f t="shared" si="2"/>
        <v>0</v>
      </c>
      <c r="K26" s="5">
        <f t="shared" si="3"/>
        <v>0</v>
      </c>
    </row>
    <row r="27" spans="2:11" s="4" customFormat="1" ht="30" customHeight="1" x14ac:dyDescent="0.25">
      <c r="B27" s="23"/>
      <c r="C27" s="13"/>
      <c r="D27" s="18"/>
      <c r="E27" s="13"/>
      <c r="F27" s="14"/>
      <c r="G27" s="13">
        <f t="shared" si="0"/>
        <v>0</v>
      </c>
      <c r="H27" s="13">
        <f t="shared" si="1"/>
        <v>0</v>
      </c>
      <c r="I27" s="13">
        <f>(G27+H27)*C1</f>
        <v>0</v>
      </c>
      <c r="J27" s="15">
        <f t="shared" si="2"/>
        <v>0</v>
      </c>
      <c r="K27" s="5">
        <f t="shared" si="3"/>
        <v>0</v>
      </c>
    </row>
    <row r="28" spans="2:11" s="4" customFormat="1" ht="30" customHeight="1" x14ac:dyDescent="0.25">
      <c r="B28" s="23"/>
      <c r="C28" s="13"/>
      <c r="D28" s="18"/>
      <c r="E28" s="13"/>
      <c r="F28" s="14"/>
      <c r="G28" s="13">
        <f t="shared" si="0"/>
        <v>0</v>
      </c>
      <c r="H28" s="13">
        <f t="shared" si="1"/>
        <v>0</v>
      </c>
      <c r="I28" s="13">
        <f>(G28+H28)*C1</f>
        <v>0</v>
      </c>
      <c r="J28" s="15">
        <f t="shared" si="2"/>
        <v>0</v>
      </c>
      <c r="K28" s="5">
        <f t="shared" si="3"/>
        <v>0</v>
      </c>
    </row>
    <row r="29" spans="2:11" s="4" customFormat="1" ht="30" customHeight="1" x14ac:dyDescent="0.25">
      <c r="B29" s="23"/>
      <c r="C29" s="13"/>
      <c r="D29" s="18"/>
      <c r="E29" s="13"/>
      <c r="F29" s="14"/>
      <c r="G29" s="13">
        <f t="shared" si="0"/>
        <v>0</v>
      </c>
      <c r="H29" s="13">
        <f t="shared" si="1"/>
        <v>0</v>
      </c>
      <c r="I29" s="13">
        <f>(G29+H29)*C1</f>
        <v>0</v>
      </c>
      <c r="J29" s="15">
        <f t="shared" si="2"/>
        <v>0</v>
      </c>
      <c r="K29" s="5">
        <f t="shared" si="3"/>
        <v>0</v>
      </c>
    </row>
    <row r="30" spans="2:11" s="4" customFormat="1" ht="30" customHeight="1" x14ac:dyDescent="0.25">
      <c r="B30" s="23"/>
      <c r="C30" s="13"/>
      <c r="D30" s="18"/>
      <c r="E30" s="13"/>
      <c r="F30" s="14"/>
      <c r="G30" s="13">
        <f t="shared" si="0"/>
        <v>0</v>
      </c>
      <c r="H30" s="13">
        <f t="shared" si="1"/>
        <v>0</v>
      </c>
      <c r="I30" s="13">
        <f>(G30+H30)*C1</f>
        <v>0</v>
      </c>
      <c r="J30" s="15">
        <f t="shared" si="2"/>
        <v>0</v>
      </c>
      <c r="K30" s="5">
        <f t="shared" si="3"/>
        <v>0</v>
      </c>
    </row>
    <row r="31" spans="2:11" s="4" customFormat="1" ht="30" customHeight="1" x14ac:dyDescent="0.25">
      <c r="B31" s="23"/>
      <c r="C31" s="13"/>
      <c r="D31" s="18"/>
      <c r="E31" s="13"/>
      <c r="F31" s="14"/>
      <c r="G31" s="13">
        <f t="shared" si="0"/>
        <v>0</v>
      </c>
      <c r="H31" s="13">
        <f t="shared" si="1"/>
        <v>0</v>
      </c>
      <c r="I31" s="13">
        <f>(G31+H31)*C1</f>
        <v>0</v>
      </c>
      <c r="J31" s="15">
        <f t="shared" si="2"/>
        <v>0</v>
      </c>
      <c r="K31" s="5">
        <f t="shared" si="3"/>
        <v>0</v>
      </c>
    </row>
    <row r="32" spans="2:11" s="4" customFormat="1" ht="30" customHeight="1" x14ac:dyDescent="0.25">
      <c r="B32" s="23"/>
      <c r="C32" s="13"/>
      <c r="D32" s="18"/>
      <c r="E32" s="13"/>
      <c r="F32" s="14"/>
      <c r="G32" s="13">
        <f t="shared" si="0"/>
        <v>0</v>
      </c>
      <c r="H32" s="13">
        <f t="shared" si="1"/>
        <v>0</v>
      </c>
      <c r="I32" s="13">
        <f>(G32+H32)*C1</f>
        <v>0</v>
      </c>
      <c r="J32" s="15">
        <f t="shared" si="2"/>
        <v>0</v>
      </c>
      <c r="K32" s="5">
        <f t="shared" si="3"/>
        <v>0</v>
      </c>
    </row>
    <row r="33" spans="2:11" s="4" customFormat="1" ht="30" customHeight="1" x14ac:dyDescent="0.25">
      <c r="B33" s="23"/>
      <c r="C33" s="13"/>
      <c r="D33" s="18"/>
      <c r="E33" s="13"/>
      <c r="F33" s="14"/>
      <c r="G33" s="13">
        <f t="shared" si="0"/>
        <v>0</v>
      </c>
      <c r="H33" s="13">
        <f t="shared" si="1"/>
        <v>0</v>
      </c>
      <c r="I33" s="13">
        <f>(G33+H33)*C1</f>
        <v>0</v>
      </c>
      <c r="J33" s="15">
        <f t="shared" si="2"/>
        <v>0</v>
      </c>
      <c r="K33" s="5">
        <f t="shared" si="3"/>
        <v>0</v>
      </c>
    </row>
    <row r="34" spans="2:11" s="4" customFormat="1" ht="30" customHeight="1" x14ac:dyDescent="0.25">
      <c r="B34" s="23"/>
      <c r="C34" s="13"/>
      <c r="D34" s="18"/>
      <c r="E34" s="13"/>
      <c r="F34" s="14"/>
      <c r="G34" s="13">
        <f t="shared" si="0"/>
        <v>0</v>
      </c>
      <c r="H34" s="13">
        <f t="shared" si="1"/>
        <v>0</v>
      </c>
      <c r="I34" s="13">
        <f>(G34+H34)*C1</f>
        <v>0</v>
      </c>
      <c r="J34" s="15">
        <f t="shared" si="2"/>
        <v>0</v>
      </c>
      <c r="K34" s="5">
        <f t="shared" si="3"/>
        <v>0</v>
      </c>
    </row>
    <row r="35" spans="2:11" s="4" customFormat="1" ht="30" customHeight="1" x14ac:dyDescent="0.25">
      <c r="B35" s="23"/>
      <c r="C35" s="13"/>
      <c r="D35" s="18"/>
      <c r="E35" s="13"/>
      <c r="F35" s="14"/>
      <c r="G35" s="13">
        <f t="shared" ref="G35:G66" si="6">C35*F35</f>
        <v>0</v>
      </c>
      <c r="H35" s="13">
        <f t="shared" ref="H35:H66" si="7">E35*F35</f>
        <v>0</v>
      </c>
      <c r="I35" s="13">
        <f>(G35+H35)*C1</f>
        <v>0</v>
      </c>
      <c r="J35" s="15">
        <f t="shared" si="2"/>
        <v>0</v>
      </c>
      <c r="K35" s="5">
        <f t="shared" si="3"/>
        <v>0</v>
      </c>
    </row>
    <row r="36" spans="2:11" s="4" customFormat="1" ht="30" customHeight="1" x14ac:dyDescent="0.25">
      <c r="B36" s="23"/>
      <c r="C36" s="13"/>
      <c r="D36" s="18"/>
      <c r="E36" s="13"/>
      <c r="F36" s="14"/>
      <c r="G36" s="13">
        <f t="shared" si="6"/>
        <v>0</v>
      </c>
      <c r="H36" s="13">
        <f t="shared" si="7"/>
        <v>0</v>
      </c>
      <c r="I36" s="13">
        <f>(G36+H36)*C1</f>
        <v>0</v>
      </c>
      <c r="J36" s="15">
        <f t="shared" si="2"/>
        <v>0</v>
      </c>
      <c r="K36" s="5">
        <f t="shared" si="3"/>
        <v>0</v>
      </c>
    </row>
    <row r="37" spans="2:11" s="4" customFormat="1" ht="30" customHeight="1" x14ac:dyDescent="0.25">
      <c r="B37" s="23"/>
      <c r="C37" s="13"/>
      <c r="D37" s="18"/>
      <c r="E37" s="13"/>
      <c r="F37" s="14"/>
      <c r="G37" s="13">
        <f t="shared" si="6"/>
        <v>0</v>
      </c>
      <c r="H37" s="13">
        <f t="shared" si="7"/>
        <v>0</v>
      </c>
      <c r="I37" s="13">
        <f>(G37+H37)*C1</f>
        <v>0</v>
      </c>
      <c r="J37" s="15">
        <f t="shared" si="2"/>
        <v>0</v>
      </c>
      <c r="K37" s="5">
        <f t="shared" si="3"/>
        <v>0</v>
      </c>
    </row>
    <row r="38" spans="2:11" s="4" customFormat="1" ht="30" customHeight="1" x14ac:dyDescent="0.25">
      <c r="B38" s="23"/>
      <c r="C38" s="13"/>
      <c r="D38" s="18"/>
      <c r="E38" s="13"/>
      <c r="F38" s="14"/>
      <c r="G38" s="13">
        <f t="shared" si="6"/>
        <v>0</v>
      </c>
      <c r="H38" s="13">
        <f t="shared" si="7"/>
        <v>0</v>
      </c>
      <c r="I38" s="13">
        <f>(G38+H38)*C1</f>
        <v>0</v>
      </c>
      <c r="J38" s="15">
        <f t="shared" si="2"/>
        <v>0</v>
      </c>
      <c r="K38" s="5">
        <f t="shared" si="3"/>
        <v>0</v>
      </c>
    </row>
    <row r="39" spans="2:11" s="4" customFormat="1" ht="30" customHeight="1" x14ac:dyDescent="0.25">
      <c r="B39" s="23"/>
      <c r="C39" s="13"/>
      <c r="D39" s="18"/>
      <c r="E39" s="13"/>
      <c r="F39" s="14"/>
      <c r="G39" s="13">
        <f t="shared" si="6"/>
        <v>0</v>
      </c>
      <c r="H39" s="13">
        <f t="shared" si="7"/>
        <v>0</v>
      </c>
      <c r="I39" s="13">
        <f>(G39+H39)*C1</f>
        <v>0</v>
      </c>
      <c r="J39" s="15">
        <f t="shared" si="2"/>
        <v>0</v>
      </c>
      <c r="K39" s="5">
        <f t="shared" si="3"/>
        <v>0</v>
      </c>
    </row>
    <row r="40" spans="2:11" s="4" customFormat="1" ht="30" customHeight="1" x14ac:dyDescent="0.25">
      <c r="B40" s="23"/>
      <c r="C40" s="13"/>
      <c r="D40" s="18"/>
      <c r="E40" s="13"/>
      <c r="F40" s="14"/>
      <c r="G40" s="13">
        <f t="shared" si="6"/>
        <v>0</v>
      </c>
      <c r="H40" s="13">
        <f t="shared" si="7"/>
        <v>0</v>
      </c>
      <c r="I40" s="13">
        <f>(G40+H40)*C1</f>
        <v>0</v>
      </c>
      <c r="J40" s="15">
        <f t="shared" si="2"/>
        <v>0</v>
      </c>
      <c r="K40" s="5">
        <f t="shared" si="3"/>
        <v>0</v>
      </c>
    </row>
    <row r="41" spans="2:11" s="4" customFormat="1" ht="30" customHeight="1" x14ac:dyDescent="0.25">
      <c r="B41" s="23"/>
      <c r="C41" s="13"/>
      <c r="D41" s="18"/>
      <c r="E41" s="13"/>
      <c r="F41" s="14"/>
      <c r="G41" s="13">
        <f t="shared" si="6"/>
        <v>0</v>
      </c>
      <c r="H41" s="13">
        <f t="shared" si="7"/>
        <v>0</v>
      </c>
      <c r="I41" s="13">
        <f>(G41+H41)*C1</f>
        <v>0</v>
      </c>
      <c r="J41" s="15">
        <f t="shared" si="2"/>
        <v>0</v>
      </c>
      <c r="K41" s="5">
        <f t="shared" si="3"/>
        <v>0</v>
      </c>
    </row>
    <row r="42" spans="2:11" s="4" customFormat="1" ht="30" customHeight="1" x14ac:dyDescent="0.25">
      <c r="B42" s="23"/>
      <c r="C42" s="13"/>
      <c r="D42" s="18"/>
      <c r="E42" s="13"/>
      <c r="F42" s="14"/>
      <c r="G42" s="13">
        <f t="shared" si="6"/>
        <v>0</v>
      </c>
      <c r="H42" s="13">
        <f t="shared" si="7"/>
        <v>0</v>
      </c>
      <c r="I42" s="13">
        <f>(G42+H42)*C1</f>
        <v>0</v>
      </c>
      <c r="J42" s="15">
        <f t="shared" si="2"/>
        <v>0</v>
      </c>
      <c r="K42" s="5">
        <f t="shared" si="3"/>
        <v>0</v>
      </c>
    </row>
    <row r="43" spans="2:11" s="4" customFormat="1" ht="30" customHeight="1" x14ac:dyDescent="0.25">
      <c r="B43" s="23"/>
      <c r="C43" s="13"/>
      <c r="D43" s="18"/>
      <c r="E43" s="13"/>
      <c r="F43" s="14"/>
      <c r="G43" s="13">
        <f t="shared" si="6"/>
        <v>0</v>
      </c>
      <c r="H43" s="13">
        <f t="shared" si="7"/>
        <v>0</v>
      </c>
      <c r="I43" s="13">
        <f>(G43+H43)*C1</f>
        <v>0</v>
      </c>
      <c r="J43" s="15">
        <f t="shared" si="2"/>
        <v>0</v>
      </c>
      <c r="K43" s="5">
        <f t="shared" si="3"/>
        <v>0</v>
      </c>
    </row>
    <row r="44" spans="2:11" s="4" customFormat="1" ht="30" customHeight="1" x14ac:dyDescent="0.25">
      <c r="B44" s="23"/>
      <c r="C44" s="13"/>
      <c r="D44" s="18"/>
      <c r="E44" s="13"/>
      <c r="F44" s="14"/>
      <c r="G44" s="13">
        <f t="shared" si="6"/>
        <v>0</v>
      </c>
      <c r="H44" s="13">
        <f t="shared" si="7"/>
        <v>0</v>
      </c>
      <c r="I44" s="13">
        <f>(G44+H44)*C1</f>
        <v>0</v>
      </c>
      <c r="J44" s="15">
        <f t="shared" si="2"/>
        <v>0</v>
      </c>
      <c r="K44" s="5">
        <f t="shared" si="3"/>
        <v>0</v>
      </c>
    </row>
    <row r="45" spans="2:11" s="4" customFormat="1" ht="30" customHeight="1" x14ac:dyDescent="0.25">
      <c r="B45" s="23"/>
      <c r="C45" s="13"/>
      <c r="D45" s="18"/>
      <c r="E45" s="13"/>
      <c r="F45" s="14"/>
      <c r="G45" s="13">
        <f t="shared" si="6"/>
        <v>0</v>
      </c>
      <c r="H45" s="13">
        <f t="shared" si="7"/>
        <v>0</v>
      </c>
      <c r="I45" s="13">
        <f>(G45+H45)*C1</f>
        <v>0</v>
      </c>
      <c r="J45" s="15">
        <f t="shared" si="2"/>
        <v>0</v>
      </c>
      <c r="K45" s="5">
        <f t="shared" si="3"/>
        <v>0</v>
      </c>
    </row>
    <row r="46" spans="2:11" s="4" customFormat="1" ht="30" customHeight="1" x14ac:dyDescent="0.25">
      <c r="B46" s="23"/>
      <c r="C46" s="13"/>
      <c r="D46" s="18"/>
      <c r="E46" s="13"/>
      <c r="F46" s="14"/>
      <c r="G46" s="13">
        <f t="shared" si="6"/>
        <v>0</v>
      </c>
      <c r="H46" s="13">
        <f t="shared" si="7"/>
        <v>0</v>
      </c>
      <c r="I46" s="13">
        <f>(G46+H46)*C1</f>
        <v>0</v>
      </c>
      <c r="J46" s="15">
        <f t="shared" si="2"/>
        <v>0</v>
      </c>
      <c r="K46" s="5">
        <f t="shared" si="3"/>
        <v>0</v>
      </c>
    </row>
    <row r="47" spans="2:11" s="4" customFormat="1" ht="30" customHeight="1" x14ac:dyDescent="0.25">
      <c r="B47" s="23"/>
      <c r="C47" s="13"/>
      <c r="D47" s="18"/>
      <c r="E47" s="13"/>
      <c r="F47" s="14"/>
      <c r="G47" s="13">
        <f t="shared" si="6"/>
        <v>0</v>
      </c>
      <c r="H47" s="13">
        <f t="shared" si="7"/>
        <v>0</v>
      </c>
      <c r="I47" s="13">
        <f>(G47+H47)*C1</f>
        <v>0</v>
      </c>
      <c r="J47" s="15">
        <f t="shared" si="2"/>
        <v>0</v>
      </c>
      <c r="K47" s="5">
        <f t="shared" si="3"/>
        <v>0</v>
      </c>
    </row>
    <row r="48" spans="2:11" s="4" customFormat="1" ht="30" customHeight="1" x14ac:dyDescent="0.25">
      <c r="B48" s="23"/>
      <c r="C48" s="13"/>
      <c r="D48" s="18"/>
      <c r="E48" s="13"/>
      <c r="F48" s="14"/>
      <c r="G48" s="13">
        <f t="shared" si="6"/>
        <v>0</v>
      </c>
      <c r="H48" s="13">
        <f t="shared" si="7"/>
        <v>0</v>
      </c>
      <c r="I48" s="13">
        <f>(G48+H48)*C1</f>
        <v>0</v>
      </c>
      <c r="J48" s="15">
        <f t="shared" si="2"/>
        <v>0</v>
      </c>
      <c r="K48" s="5">
        <f t="shared" si="3"/>
        <v>0</v>
      </c>
    </row>
    <row r="49" spans="2:11" s="4" customFormat="1" ht="30" customHeight="1" x14ac:dyDescent="0.25">
      <c r="B49" s="23"/>
      <c r="C49" s="13"/>
      <c r="D49" s="18"/>
      <c r="E49" s="13"/>
      <c r="F49" s="14"/>
      <c r="G49" s="13">
        <f t="shared" si="6"/>
        <v>0</v>
      </c>
      <c r="H49" s="13">
        <f t="shared" si="7"/>
        <v>0</v>
      </c>
      <c r="I49" s="13">
        <f>(G49+H49)*C1</f>
        <v>0</v>
      </c>
      <c r="J49" s="15">
        <f t="shared" si="2"/>
        <v>0</v>
      </c>
      <c r="K49" s="5">
        <f t="shared" si="3"/>
        <v>0</v>
      </c>
    </row>
    <row r="50" spans="2:11" s="4" customFormat="1" ht="30" customHeight="1" x14ac:dyDescent="0.25">
      <c r="B50" s="23"/>
      <c r="C50" s="13"/>
      <c r="D50" s="18"/>
      <c r="E50" s="13"/>
      <c r="F50" s="14"/>
      <c r="G50" s="13">
        <f t="shared" si="6"/>
        <v>0</v>
      </c>
      <c r="H50" s="13">
        <f t="shared" si="7"/>
        <v>0</v>
      </c>
      <c r="I50" s="13">
        <f>(G50+H50)*C1</f>
        <v>0</v>
      </c>
      <c r="J50" s="15">
        <f t="shared" si="2"/>
        <v>0</v>
      </c>
      <c r="K50" s="5">
        <f t="shared" si="3"/>
        <v>0</v>
      </c>
    </row>
    <row r="51" spans="2:11" s="4" customFormat="1" ht="30" customHeight="1" x14ac:dyDescent="0.25">
      <c r="B51" s="23"/>
      <c r="C51" s="13"/>
      <c r="D51" s="18"/>
      <c r="E51" s="13"/>
      <c r="F51" s="14"/>
      <c r="G51" s="13">
        <f t="shared" si="6"/>
        <v>0</v>
      </c>
      <c r="H51" s="13">
        <f t="shared" si="7"/>
        <v>0</v>
      </c>
      <c r="I51" s="13">
        <f>(G51+H51)*C1</f>
        <v>0</v>
      </c>
      <c r="J51" s="15">
        <f t="shared" si="2"/>
        <v>0</v>
      </c>
      <c r="K51" s="5">
        <f t="shared" si="3"/>
        <v>0</v>
      </c>
    </row>
    <row r="52" spans="2:11" s="4" customFormat="1" ht="30" customHeight="1" x14ac:dyDescent="0.25">
      <c r="B52" s="23"/>
      <c r="C52" s="13"/>
      <c r="D52" s="18"/>
      <c r="E52" s="13"/>
      <c r="F52" s="14"/>
      <c r="G52" s="13">
        <f t="shared" si="6"/>
        <v>0</v>
      </c>
      <c r="H52" s="13">
        <f t="shared" si="7"/>
        <v>0</v>
      </c>
      <c r="I52" s="13">
        <f>(G52+H52)*C1</f>
        <v>0</v>
      </c>
      <c r="J52" s="15">
        <f t="shared" si="2"/>
        <v>0</v>
      </c>
      <c r="K52" s="5">
        <f t="shared" si="3"/>
        <v>0</v>
      </c>
    </row>
    <row r="53" spans="2:11" s="4" customFormat="1" ht="30" customHeight="1" x14ac:dyDescent="0.25">
      <c r="B53" s="23"/>
      <c r="C53" s="13"/>
      <c r="D53" s="18"/>
      <c r="E53" s="13"/>
      <c r="F53" s="14"/>
      <c r="G53" s="13">
        <f t="shared" si="6"/>
        <v>0</v>
      </c>
      <c r="H53" s="13">
        <f t="shared" si="7"/>
        <v>0</v>
      </c>
      <c r="I53" s="13">
        <f>(G53+H53)*C1</f>
        <v>0</v>
      </c>
      <c r="J53" s="15">
        <f t="shared" si="2"/>
        <v>0</v>
      </c>
      <c r="K53" s="5">
        <f t="shared" si="3"/>
        <v>0</v>
      </c>
    </row>
    <row r="54" spans="2:11" s="4" customFormat="1" ht="30" customHeight="1" x14ac:dyDescent="0.25">
      <c r="B54" s="23"/>
      <c r="C54" s="13"/>
      <c r="D54" s="18"/>
      <c r="E54" s="13"/>
      <c r="F54" s="14"/>
      <c r="G54" s="13">
        <f t="shared" si="6"/>
        <v>0</v>
      </c>
      <c r="H54" s="13">
        <f t="shared" si="7"/>
        <v>0</v>
      </c>
      <c r="I54" s="13">
        <f>(G54+H54)*C1</f>
        <v>0</v>
      </c>
      <c r="J54" s="15">
        <f t="shared" si="2"/>
        <v>0</v>
      </c>
      <c r="K54" s="5">
        <f t="shared" si="3"/>
        <v>0</v>
      </c>
    </row>
    <row r="55" spans="2:11" s="4" customFormat="1" ht="30" customHeight="1" x14ac:dyDescent="0.25">
      <c r="B55" s="23"/>
      <c r="C55" s="13"/>
      <c r="D55" s="18"/>
      <c r="E55" s="13"/>
      <c r="F55" s="14"/>
      <c r="G55" s="13">
        <f t="shared" si="6"/>
        <v>0</v>
      </c>
      <c r="H55" s="13">
        <f t="shared" si="7"/>
        <v>0</v>
      </c>
      <c r="I55" s="13">
        <f>(G55+H55)*C1</f>
        <v>0</v>
      </c>
      <c r="J55" s="15">
        <f t="shared" si="2"/>
        <v>0</v>
      </c>
      <c r="K55" s="5">
        <f t="shared" si="3"/>
        <v>0</v>
      </c>
    </row>
    <row r="56" spans="2:11" s="4" customFormat="1" ht="30" customHeight="1" x14ac:dyDescent="0.25">
      <c r="B56" s="23"/>
      <c r="C56" s="13"/>
      <c r="D56" s="18"/>
      <c r="E56" s="13"/>
      <c r="F56" s="14"/>
      <c r="G56" s="13">
        <f t="shared" si="6"/>
        <v>0</v>
      </c>
      <c r="H56" s="13">
        <f t="shared" si="7"/>
        <v>0</v>
      </c>
      <c r="I56" s="13">
        <f>(G56+H56)*C1</f>
        <v>0</v>
      </c>
      <c r="J56" s="15">
        <f t="shared" si="2"/>
        <v>0</v>
      </c>
      <c r="K56" s="5">
        <f t="shared" si="3"/>
        <v>0</v>
      </c>
    </row>
    <row r="57" spans="2:11" s="4" customFormat="1" ht="30" customHeight="1" x14ac:dyDescent="0.25">
      <c r="B57" s="23"/>
      <c r="C57" s="13"/>
      <c r="D57" s="18"/>
      <c r="E57" s="13"/>
      <c r="F57" s="14"/>
      <c r="G57" s="13">
        <f t="shared" si="6"/>
        <v>0</v>
      </c>
      <c r="H57" s="13">
        <f t="shared" si="7"/>
        <v>0</v>
      </c>
      <c r="I57" s="13">
        <f>(G57+H57)*C1</f>
        <v>0</v>
      </c>
      <c r="J57" s="15">
        <f t="shared" si="2"/>
        <v>0</v>
      </c>
      <c r="K57" s="5">
        <f t="shared" si="3"/>
        <v>0</v>
      </c>
    </row>
    <row r="58" spans="2:11" s="4" customFormat="1" ht="30" customHeight="1" x14ac:dyDescent="0.25">
      <c r="B58" s="23"/>
      <c r="C58" s="13"/>
      <c r="D58" s="18"/>
      <c r="E58" s="13"/>
      <c r="F58" s="14"/>
      <c r="G58" s="13">
        <f t="shared" si="6"/>
        <v>0</v>
      </c>
      <c r="H58" s="13">
        <f t="shared" si="7"/>
        <v>0</v>
      </c>
      <c r="I58" s="13">
        <f>(G58+H58)*C1</f>
        <v>0</v>
      </c>
      <c r="J58" s="15">
        <f t="shared" si="2"/>
        <v>0</v>
      </c>
      <c r="K58" s="5">
        <f t="shared" si="3"/>
        <v>0</v>
      </c>
    </row>
    <row r="59" spans="2:11" s="4" customFormat="1" ht="30" customHeight="1" x14ac:dyDescent="0.25">
      <c r="B59" s="23"/>
      <c r="C59" s="13"/>
      <c r="D59" s="18"/>
      <c r="E59" s="13"/>
      <c r="F59" s="14"/>
      <c r="G59" s="13">
        <f t="shared" si="6"/>
        <v>0</v>
      </c>
      <c r="H59" s="13">
        <f t="shared" si="7"/>
        <v>0</v>
      </c>
      <c r="I59" s="13">
        <f>(G59+H59)*C1</f>
        <v>0</v>
      </c>
      <c r="J59" s="15">
        <f t="shared" si="2"/>
        <v>0</v>
      </c>
      <c r="K59" s="5">
        <f t="shared" si="3"/>
        <v>0</v>
      </c>
    </row>
    <row r="60" spans="2:11" s="4" customFormat="1" ht="30" customHeight="1" x14ac:dyDescent="0.25">
      <c r="B60" s="23"/>
      <c r="C60" s="13"/>
      <c r="D60" s="18"/>
      <c r="E60" s="13"/>
      <c r="F60" s="14"/>
      <c r="G60" s="13">
        <f t="shared" si="6"/>
        <v>0</v>
      </c>
      <c r="H60" s="13">
        <f t="shared" si="7"/>
        <v>0</v>
      </c>
      <c r="I60" s="13">
        <f>(G60+H60)*C1</f>
        <v>0</v>
      </c>
      <c r="J60" s="15">
        <f t="shared" si="2"/>
        <v>0</v>
      </c>
      <c r="K60" s="5">
        <f t="shared" si="3"/>
        <v>0</v>
      </c>
    </row>
    <row r="61" spans="2:11" s="4" customFormat="1" ht="30" customHeight="1" x14ac:dyDescent="0.25">
      <c r="B61" s="23"/>
      <c r="C61" s="13"/>
      <c r="D61" s="18"/>
      <c r="E61" s="13"/>
      <c r="F61" s="14"/>
      <c r="G61" s="13">
        <f t="shared" si="6"/>
        <v>0</v>
      </c>
      <c r="H61" s="13">
        <f t="shared" si="7"/>
        <v>0</v>
      </c>
      <c r="I61" s="13">
        <f>(G61+H61)*C1</f>
        <v>0</v>
      </c>
      <c r="J61" s="15">
        <f t="shared" si="2"/>
        <v>0</v>
      </c>
      <c r="K61" s="5">
        <f t="shared" si="3"/>
        <v>0</v>
      </c>
    </row>
    <row r="62" spans="2:11" s="4" customFormat="1" ht="30" customHeight="1" x14ac:dyDescent="0.25">
      <c r="B62" s="23"/>
      <c r="C62" s="13"/>
      <c r="D62" s="18"/>
      <c r="E62" s="13"/>
      <c r="F62" s="14"/>
      <c r="G62" s="13">
        <f t="shared" si="6"/>
        <v>0</v>
      </c>
      <c r="H62" s="13">
        <f t="shared" si="7"/>
        <v>0</v>
      </c>
      <c r="I62" s="13">
        <f>(G62+H62)*C1</f>
        <v>0</v>
      </c>
      <c r="J62" s="15">
        <f t="shared" si="2"/>
        <v>0</v>
      </c>
      <c r="K62" s="5">
        <f t="shared" si="3"/>
        <v>0</v>
      </c>
    </row>
    <row r="63" spans="2:11" s="4" customFormat="1" ht="30" customHeight="1" x14ac:dyDescent="0.25">
      <c r="B63" s="23"/>
      <c r="C63" s="13"/>
      <c r="D63" s="18"/>
      <c r="E63" s="13"/>
      <c r="F63" s="14"/>
      <c r="G63" s="13">
        <f t="shared" si="6"/>
        <v>0</v>
      </c>
      <c r="H63" s="13">
        <f t="shared" si="7"/>
        <v>0</v>
      </c>
      <c r="I63" s="13">
        <f>(G63+H63)*C1</f>
        <v>0</v>
      </c>
      <c r="J63" s="15">
        <f t="shared" si="2"/>
        <v>0</v>
      </c>
      <c r="K63" s="5">
        <f t="shared" si="3"/>
        <v>0</v>
      </c>
    </row>
    <row r="64" spans="2:11" s="4" customFormat="1" ht="30" customHeight="1" x14ac:dyDescent="0.25">
      <c r="B64" s="23"/>
      <c r="C64" s="13"/>
      <c r="D64" s="18"/>
      <c r="E64" s="13"/>
      <c r="F64" s="14"/>
      <c r="G64" s="13">
        <f t="shared" si="6"/>
        <v>0</v>
      </c>
      <c r="H64" s="13">
        <f t="shared" si="7"/>
        <v>0</v>
      </c>
      <c r="I64" s="13">
        <f>(G64+H64)*C1</f>
        <v>0</v>
      </c>
      <c r="J64" s="15">
        <f t="shared" si="2"/>
        <v>0</v>
      </c>
      <c r="K64" s="5">
        <f t="shared" si="3"/>
        <v>0</v>
      </c>
    </row>
    <row r="65" spans="2:11" s="4" customFormat="1" ht="30" customHeight="1" x14ac:dyDescent="0.25">
      <c r="B65" s="23"/>
      <c r="C65" s="13"/>
      <c r="D65" s="18"/>
      <c r="E65" s="13"/>
      <c r="F65" s="14"/>
      <c r="G65" s="13">
        <f t="shared" si="6"/>
        <v>0</v>
      </c>
      <c r="H65" s="13">
        <f t="shared" si="7"/>
        <v>0</v>
      </c>
      <c r="I65" s="13">
        <f>(G65+H65)*C1</f>
        <v>0</v>
      </c>
      <c r="J65" s="15">
        <f t="shared" si="2"/>
        <v>0</v>
      </c>
      <c r="K65" s="5">
        <f t="shared" si="3"/>
        <v>0</v>
      </c>
    </row>
    <row r="66" spans="2:11" s="4" customFormat="1" ht="30" customHeight="1" x14ac:dyDescent="0.25">
      <c r="B66" s="23"/>
      <c r="C66" s="13"/>
      <c r="D66" s="18"/>
      <c r="E66" s="13"/>
      <c r="F66" s="14"/>
      <c r="G66" s="13">
        <f t="shared" si="6"/>
        <v>0</v>
      </c>
      <c r="H66" s="13">
        <f t="shared" si="7"/>
        <v>0</v>
      </c>
      <c r="I66" s="13">
        <f>(G66+H66)*C1</f>
        <v>0</v>
      </c>
      <c r="J66" s="15">
        <f t="shared" si="2"/>
        <v>0</v>
      </c>
      <c r="K66" s="5">
        <f t="shared" si="3"/>
        <v>0</v>
      </c>
    </row>
    <row r="67" spans="2:11" s="4" customFormat="1" ht="30" customHeight="1" x14ac:dyDescent="0.25">
      <c r="B67" s="23"/>
      <c r="C67" s="13"/>
      <c r="D67" s="18"/>
      <c r="E67" s="13"/>
      <c r="F67" s="14"/>
      <c r="G67" s="13">
        <f t="shared" ref="G67:G98" si="8">C67*F67</f>
        <v>0</v>
      </c>
      <c r="H67" s="13">
        <f t="shared" ref="H67:H95" si="9">E67*F67</f>
        <v>0</v>
      </c>
      <c r="I67" s="13">
        <f>(G67+H67)*C1</f>
        <v>0</v>
      </c>
      <c r="J67" s="15">
        <f t="shared" si="2"/>
        <v>0</v>
      </c>
      <c r="K67" s="5">
        <f t="shared" si="3"/>
        <v>0</v>
      </c>
    </row>
    <row r="68" spans="2:11" s="4" customFormat="1" ht="30" customHeight="1" x14ac:dyDescent="0.25">
      <c r="B68" s="23"/>
      <c r="C68" s="13"/>
      <c r="D68" s="18"/>
      <c r="E68" s="13"/>
      <c r="F68" s="14"/>
      <c r="G68" s="13">
        <f t="shared" si="8"/>
        <v>0</v>
      </c>
      <c r="H68" s="13">
        <f t="shared" si="9"/>
        <v>0</v>
      </c>
      <c r="I68" s="13">
        <f>(G68+H68)*C1</f>
        <v>0</v>
      </c>
      <c r="J68" s="15">
        <f t="shared" si="2"/>
        <v>0</v>
      </c>
      <c r="K68" s="5">
        <f t="shared" si="3"/>
        <v>0</v>
      </c>
    </row>
    <row r="69" spans="2:11" s="4" customFormat="1" ht="30" customHeight="1" x14ac:dyDescent="0.25">
      <c r="B69" s="23"/>
      <c r="C69" s="13"/>
      <c r="D69" s="18"/>
      <c r="E69" s="13"/>
      <c r="F69" s="14"/>
      <c r="G69" s="13">
        <f t="shared" si="8"/>
        <v>0</v>
      </c>
      <c r="H69" s="13">
        <f t="shared" si="9"/>
        <v>0</v>
      </c>
      <c r="I69" s="13">
        <f>(G69+H69)*C1</f>
        <v>0</v>
      </c>
      <c r="J69" s="15">
        <f t="shared" si="2"/>
        <v>0</v>
      </c>
      <c r="K69" s="5">
        <f t="shared" si="3"/>
        <v>0</v>
      </c>
    </row>
    <row r="70" spans="2:11" s="4" customFormat="1" ht="30" customHeight="1" x14ac:dyDescent="0.25">
      <c r="B70" s="23"/>
      <c r="C70" s="13"/>
      <c r="D70" s="18"/>
      <c r="E70" s="13"/>
      <c r="F70" s="14"/>
      <c r="G70" s="13">
        <f t="shared" si="8"/>
        <v>0</v>
      </c>
      <c r="H70" s="13">
        <f t="shared" si="9"/>
        <v>0</v>
      </c>
      <c r="I70" s="13">
        <f>(G70+H70)*C1</f>
        <v>0</v>
      </c>
      <c r="J70" s="15">
        <f t="shared" ref="J70:J95" si="10">G70+H70</f>
        <v>0</v>
      </c>
      <c r="K70" s="5">
        <f t="shared" ref="K70:K95" si="11">H70-(G70+I70)</f>
        <v>0</v>
      </c>
    </row>
    <row r="71" spans="2:11" s="4" customFormat="1" ht="30" customHeight="1" x14ac:dyDescent="0.25">
      <c r="B71" s="23"/>
      <c r="C71" s="13"/>
      <c r="D71" s="18"/>
      <c r="E71" s="13"/>
      <c r="F71" s="14"/>
      <c r="G71" s="13">
        <f t="shared" si="8"/>
        <v>0</v>
      </c>
      <c r="H71" s="13">
        <f t="shared" si="9"/>
        <v>0</v>
      </c>
      <c r="I71" s="13">
        <f>(G71+H71)*C1</f>
        <v>0</v>
      </c>
      <c r="J71" s="15">
        <f t="shared" si="10"/>
        <v>0</v>
      </c>
      <c r="K71" s="5">
        <f t="shared" si="11"/>
        <v>0</v>
      </c>
    </row>
    <row r="72" spans="2:11" s="4" customFormat="1" ht="30" customHeight="1" x14ac:dyDescent="0.25">
      <c r="B72" s="23"/>
      <c r="C72" s="13"/>
      <c r="D72" s="18"/>
      <c r="E72" s="13"/>
      <c r="F72" s="14"/>
      <c r="G72" s="13">
        <f t="shared" si="8"/>
        <v>0</v>
      </c>
      <c r="H72" s="13">
        <f t="shared" si="9"/>
        <v>0</v>
      </c>
      <c r="I72" s="13">
        <f>(G72+H72)*C1</f>
        <v>0</v>
      </c>
      <c r="J72" s="15">
        <f t="shared" si="10"/>
        <v>0</v>
      </c>
      <c r="K72" s="5">
        <f t="shared" si="11"/>
        <v>0</v>
      </c>
    </row>
    <row r="73" spans="2:11" s="4" customFormat="1" ht="30" customHeight="1" x14ac:dyDescent="0.25">
      <c r="B73" s="23"/>
      <c r="C73" s="13"/>
      <c r="D73" s="18"/>
      <c r="E73" s="13"/>
      <c r="F73" s="14"/>
      <c r="G73" s="13">
        <f t="shared" si="8"/>
        <v>0</v>
      </c>
      <c r="H73" s="13">
        <f t="shared" si="9"/>
        <v>0</v>
      </c>
      <c r="I73" s="13">
        <f>(G73+H73)*C1</f>
        <v>0</v>
      </c>
      <c r="J73" s="15">
        <f t="shared" si="10"/>
        <v>0</v>
      </c>
      <c r="K73" s="5">
        <f t="shared" si="11"/>
        <v>0</v>
      </c>
    </row>
    <row r="74" spans="2:11" s="4" customFormat="1" ht="30" customHeight="1" x14ac:dyDescent="0.25">
      <c r="B74" s="23"/>
      <c r="C74" s="13"/>
      <c r="D74" s="18"/>
      <c r="E74" s="13"/>
      <c r="F74" s="14"/>
      <c r="G74" s="13">
        <f t="shared" si="8"/>
        <v>0</v>
      </c>
      <c r="H74" s="13">
        <f t="shared" si="9"/>
        <v>0</v>
      </c>
      <c r="I74" s="13">
        <f>(G74+H74)*C1</f>
        <v>0</v>
      </c>
      <c r="J74" s="15">
        <f t="shared" si="10"/>
        <v>0</v>
      </c>
      <c r="K74" s="5">
        <f t="shared" si="11"/>
        <v>0</v>
      </c>
    </row>
    <row r="75" spans="2:11" s="4" customFormat="1" ht="30" customHeight="1" x14ac:dyDescent="0.25">
      <c r="B75" s="23"/>
      <c r="C75" s="13"/>
      <c r="D75" s="18"/>
      <c r="E75" s="13"/>
      <c r="F75" s="14"/>
      <c r="G75" s="13">
        <f t="shared" si="8"/>
        <v>0</v>
      </c>
      <c r="H75" s="13">
        <f t="shared" si="9"/>
        <v>0</v>
      </c>
      <c r="I75" s="13">
        <f>(G75+H75)*C1</f>
        <v>0</v>
      </c>
      <c r="J75" s="15">
        <f t="shared" si="10"/>
        <v>0</v>
      </c>
      <c r="K75" s="5">
        <f t="shared" si="11"/>
        <v>0</v>
      </c>
    </row>
    <row r="76" spans="2:11" s="4" customFormat="1" ht="30" customHeight="1" x14ac:dyDescent="0.25">
      <c r="B76" s="23"/>
      <c r="C76" s="13"/>
      <c r="D76" s="18"/>
      <c r="E76" s="13"/>
      <c r="F76" s="14"/>
      <c r="G76" s="13">
        <f t="shared" si="8"/>
        <v>0</v>
      </c>
      <c r="H76" s="13">
        <f t="shared" si="9"/>
        <v>0</v>
      </c>
      <c r="I76" s="13">
        <f>(G76+H76)*C1</f>
        <v>0</v>
      </c>
      <c r="J76" s="15">
        <f t="shared" si="10"/>
        <v>0</v>
      </c>
      <c r="K76" s="5">
        <f t="shared" si="11"/>
        <v>0</v>
      </c>
    </row>
    <row r="77" spans="2:11" s="4" customFormat="1" ht="30" customHeight="1" x14ac:dyDescent="0.25">
      <c r="B77" s="23"/>
      <c r="C77" s="13"/>
      <c r="D77" s="18"/>
      <c r="E77" s="13"/>
      <c r="F77" s="14"/>
      <c r="G77" s="13">
        <f t="shared" si="8"/>
        <v>0</v>
      </c>
      <c r="H77" s="13">
        <f t="shared" si="9"/>
        <v>0</v>
      </c>
      <c r="I77" s="13">
        <f>(G77+H77)*C1</f>
        <v>0</v>
      </c>
      <c r="J77" s="15">
        <f t="shared" si="10"/>
        <v>0</v>
      </c>
      <c r="K77" s="5">
        <f t="shared" si="11"/>
        <v>0</v>
      </c>
    </row>
    <row r="78" spans="2:11" s="4" customFormat="1" ht="30" customHeight="1" x14ac:dyDescent="0.25">
      <c r="B78" s="23"/>
      <c r="C78" s="13"/>
      <c r="D78" s="18"/>
      <c r="E78" s="13"/>
      <c r="F78" s="14"/>
      <c r="G78" s="13">
        <f t="shared" si="8"/>
        <v>0</v>
      </c>
      <c r="H78" s="13">
        <f t="shared" si="9"/>
        <v>0</v>
      </c>
      <c r="I78" s="13">
        <f>(G78+H78)*C1</f>
        <v>0</v>
      </c>
      <c r="J78" s="15">
        <f t="shared" si="10"/>
        <v>0</v>
      </c>
      <c r="K78" s="5">
        <f t="shared" si="11"/>
        <v>0</v>
      </c>
    </row>
    <row r="79" spans="2:11" s="4" customFormat="1" ht="30" customHeight="1" x14ac:dyDescent="0.25">
      <c r="B79" s="23"/>
      <c r="C79" s="13"/>
      <c r="D79" s="18"/>
      <c r="E79" s="13"/>
      <c r="F79" s="14"/>
      <c r="G79" s="13">
        <f t="shared" si="8"/>
        <v>0</v>
      </c>
      <c r="H79" s="13">
        <f t="shared" si="9"/>
        <v>0</v>
      </c>
      <c r="I79" s="13">
        <f>(G79+H79)*C1</f>
        <v>0</v>
      </c>
      <c r="J79" s="15">
        <f t="shared" si="10"/>
        <v>0</v>
      </c>
      <c r="K79" s="5">
        <f t="shared" si="11"/>
        <v>0</v>
      </c>
    </row>
    <row r="80" spans="2:11" s="4" customFormat="1" ht="30" customHeight="1" x14ac:dyDescent="0.25">
      <c r="B80" s="23"/>
      <c r="C80" s="13"/>
      <c r="D80" s="18"/>
      <c r="E80" s="13"/>
      <c r="F80" s="14"/>
      <c r="G80" s="13">
        <f t="shared" si="8"/>
        <v>0</v>
      </c>
      <c r="H80" s="13">
        <f t="shared" si="9"/>
        <v>0</v>
      </c>
      <c r="I80" s="13">
        <f>(G80+H80)*C1</f>
        <v>0</v>
      </c>
      <c r="J80" s="15">
        <f t="shared" si="10"/>
        <v>0</v>
      </c>
      <c r="K80" s="5">
        <f t="shared" si="11"/>
        <v>0</v>
      </c>
    </row>
    <row r="81" spans="2:11" s="4" customFormat="1" ht="30" customHeight="1" x14ac:dyDescent="0.25">
      <c r="B81" s="23"/>
      <c r="C81" s="13"/>
      <c r="D81" s="18"/>
      <c r="E81" s="13"/>
      <c r="F81" s="14"/>
      <c r="G81" s="13">
        <f t="shared" si="8"/>
        <v>0</v>
      </c>
      <c r="H81" s="13">
        <f t="shared" si="9"/>
        <v>0</v>
      </c>
      <c r="I81" s="13">
        <f>(G81+H81)*C1</f>
        <v>0</v>
      </c>
      <c r="J81" s="15">
        <f t="shared" si="10"/>
        <v>0</v>
      </c>
      <c r="K81" s="5">
        <f t="shared" si="11"/>
        <v>0</v>
      </c>
    </row>
    <row r="82" spans="2:11" s="4" customFormat="1" ht="30" customHeight="1" x14ac:dyDescent="0.25">
      <c r="B82" s="23"/>
      <c r="C82" s="13"/>
      <c r="D82" s="18"/>
      <c r="E82" s="13"/>
      <c r="F82" s="14"/>
      <c r="G82" s="13">
        <f t="shared" si="8"/>
        <v>0</v>
      </c>
      <c r="H82" s="13">
        <f t="shared" si="9"/>
        <v>0</v>
      </c>
      <c r="I82" s="13">
        <f>(G82+H82)*C1</f>
        <v>0</v>
      </c>
      <c r="J82" s="15">
        <f t="shared" si="10"/>
        <v>0</v>
      </c>
      <c r="K82" s="5">
        <f t="shared" si="11"/>
        <v>0</v>
      </c>
    </row>
    <row r="83" spans="2:11" s="4" customFormat="1" ht="30" customHeight="1" x14ac:dyDescent="0.25">
      <c r="B83" s="23"/>
      <c r="C83" s="13"/>
      <c r="D83" s="18"/>
      <c r="E83" s="13"/>
      <c r="F83" s="14"/>
      <c r="G83" s="13">
        <f t="shared" si="8"/>
        <v>0</v>
      </c>
      <c r="H83" s="13">
        <f t="shared" si="9"/>
        <v>0</v>
      </c>
      <c r="I83" s="13">
        <f>(G83+H83)*C1</f>
        <v>0</v>
      </c>
      <c r="J83" s="15">
        <f t="shared" si="10"/>
        <v>0</v>
      </c>
      <c r="K83" s="5">
        <f t="shared" si="11"/>
        <v>0</v>
      </c>
    </row>
    <row r="84" spans="2:11" s="4" customFormat="1" ht="30" customHeight="1" x14ac:dyDescent="0.25">
      <c r="B84" s="23"/>
      <c r="C84" s="13"/>
      <c r="D84" s="18"/>
      <c r="E84" s="13"/>
      <c r="F84" s="14"/>
      <c r="G84" s="13">
        <f t="shared" si="8"/>
        <v>0</v>
      </c>
      <c r="H84" s="13">
        <f t="shared" si="9"/>
        <v>0</v>
      </c>
      <c r="I84" s="13">
        <f>(G84+H84)*C1</f>
        <v>0</v>
      </c>
      <c r="J84" s="15">
        <f t="shared" si="10"/>
        <v>0</v>
      </c>
      <c r="K84" s="5">
        <f t="shared" si="11"/>
        <v>0</v>
      </c>
    </row>
    <row r="85" spans="2:11" s="4" customFormat="1" ht="30" customHeight="1" x14ac:dyDescent="0.25">
      <c r="B85" s="23"/>
      <c r="C85" s="13"/>
      <c r="D85" s="18"/>
      <c r="E85" s="13"/>
      <c r="F85" s="14"/>
      <c r="G85" s="13">
        <f t="shared" si="8"/>
        <v>0</v>
      </c>
      <c r="H85" s="13">
        <f t="shared" si="9"/>
        <v>0</v>
      </c>
      <c r="I85" s="13">
        <f>(G85+H85)*C1</f>
        <v>0</v>
      </c>
      <c r="J85" s="15">
        <f t="shared" si="10"/>
        <v>0</v>
      </c>
      <c r="K85" s="5">
        <f t="shared" si="11"/>
        <v>0</v>
      </c>
    </row>
    <row r="86" spans="2:11" s="4" customFormat="1" ht="30" customHeight="1" x14ac:dyDescent="0.25">
      <c r="B86" s="23"/>
      <c r="C86" s="13"/>
      <c r="D86" s="18"/>
      <c r="E86" s="13"/>
      <c r="F86" s="14"/>
      <c r="G86" s="13">
        <f t="shared" si="8"/>
        <v>0</v>
      </c>
      <c r="H86" s="13">
        <f t="shared" si="9"/>
        <v>0</v>
      </c>
      <c r="I86" s="13">
        <f>(G86+H86)*C1</f>
        <v>0</v>
      </c>
      <c r="J86" s="15">
        <f t="shared" si="10"/>
        <v>0</v>
      </c>
      <c r="K86" s="5">
        <f t="shared" si="11"/>
        <v>0</v>
      </c>
    </row>
    <row r="87" spans="2:11" s="4" customFormat="1" ht="30" customHeight="1" x14ac:dyDescent="0.25">
      <c r="B87" s="24"/>
      <c r="C87" s="6"/>
      <c r="D87" s="19"/>
      <c r="E87" s="6"/>
      <c r="F87" s="7"/>
      <c r="G87" s="6">
        <f t="shared" si="8"/>
        <v>0</v>
      </c>
      <c r="H87" s="6">
        <f t="shared" si="9"/>
        <v>0</v>
      </c>
      <c r="I87" s="6">
        <f>(G87+H87)*C1</f>
        <v>0</v>
      </c>
      <c r="J87" s="8">
        <f t="shared" si="10"/>
        <v>0</v>
      </c>
      <c r="K87" s="5">
        <f t="shared" si="11"/>
        <v>0</v>
      </c>
    </row>
    <row r="88" spans="2:11" s="4" customFormat="1" ht="30" customHeight="1" x14ac:dyDescent="0.25">
      <c r="B88" s="24"/>
      <c r="C88" s="6"/>
      <c r="D88" s="19"/>
      <c r="E88" s="6"/>
      <c r="F88" s="7"/>
      <c r="G88" s="6">
        <f t="shared" si="8"/>
        <v>0</v>
      </c>
      <c r="H88" s="6">
        <f t="shared" si="9"/>
        <v>0</v>
      </c>
      <c r="I88" s="6">
        <f>(G88+H88)*C1</f>
        <v>0</v>
      </c>
      <c r="J88" s="8">
        <f t="shared" si="10"/>
        <v>0</v>
      </c>
      <c r="K88" s="5">
        <f t="shared" si="11"/>
        <v>0</v>
      </c>
    </row>
    <row r="89" spans="2:11" s="4" customFormat="1" ht="30" customHeight="1" x14ac:dyDescent="0.25">
      <c r="B89" s="24"/>
      <c r="C89" s="6"/>
      <c r="D89" s="19"/>
      <c r="E89" s="6"/>
      <c r="F89" s="7"/>
      <c r="G89" s="6">
        <f t="shared" si="8"/>
        <v>0</v>
      </c>
      <c r="H89" s="6">
        <f t="shared" si="9"/>
        <v>0</v>
      </c>
      <c r="I89" s="6">
        <f>(G89+H89)*C1</f>
        <v>0</v>
      </c>
      <c r="J89" s="8">
        <f t="shared" si="10"/>
        <v>0</v>
      </c>
      <c r="K89" s="5">
        <f t="shared" si="11"/>
        <v>0</v>
      </c>
    </row>
    <row r="90" spans="2:11" s="4" customFormat="1" ht="30" customHeight="1" x14ac:dyDescent="0.25">
      <c r="B90" s="24"/>
      <c r="C90" s="6"/>
      <c r="D90" s="19"/>
      <c r="E90" s="6"/>
      <c r="F90" s="7"/>
      <c r="G90" s="6">
        <f t="shared" si="8"/>
        <v>0</v>
      </c>
      <c r="H90" s="6">
        <f t="shared" si="9"/>
        <v>0</v>
      </c>
      <c r="I90" s="6">
        <f>(G90+H90)*C1</f>
        <v>0</v>
      </c>
      <c r="J90" s="8">
        <f t="shared" si="10"/>
        <v>0</v>
      </c>
      <c r="K90" s="5">
        <f t="shared" si="11"/>
        <v>0</v>
      </c>
    </row>
    <row r="91" spans="2:11" s="4" customFormat="1" ht="30" customHeight="1" x14ac:dyDescent="0.25">
      <c r="B91" s="24"/>
      <c r="C91" s="6"/>
      <c r="D91" s="19"/>
      <c r="E91" s="6"/>
      <c r="F91" s="7"/>
      <c r="G91" s="6">
        <f t="shared" si="8"/>
        <v>0</v>
      </c>
      <c r="H91" s="6">
        <f t="shared" si="9"/>
        <v>0</v>
      </c>
      <c r="I91" s="6">
        <f>(G91+H91)*C1</f>
        <v>0</v>
      </c>
      <c r="J91" s="8">
        <f t="shared" si="10"/>
        <v>0</v>
      </c>
      <c r="K91" s="5">
        <f t="shared" si="11"/>
        <v>0</v>
      </c>
    </row>
    <row r="92" spans="2:11" s="4" customFormat="1" ht="30" customHeight="1" x14ac:dyDescent="0.25">
      <c r="B92" s="24"/>
      <c r="C92" s="6"/>
      <c r="D92" s="19"/>
      <c r="E92" s="6"/>
      <c r="F92" s="7"/>
      <c r="G92" s="6">
        <f t="shared" si="8"/>
        <v>0</v>
      </c>
      <c r="H92" s="6">
        <f t="shared" si="9"/>
        <v>0</v>
      </c>
      <c r="I92" s="6">
        <f>(G92+H92)*C1</f>
        <v>0</v>
      </c>
      <c r="J92" s="8">
        <f t="shared" si="10"/>
        <v>0</v>
      </c>
      <c r="K92" s="5">
        <f t="shared" si="11"/>
        <v>0</v>
      </c>
    </row>
    <row r="93" spans="2:11" s="4" customFormat="1" ht="30" customHeight="1" x14ac:dyDescent="0.25">
      <c r="B93" s="24"/>
      <c r="C93" s="6"/>
      <c r="D93" s="19"/>
      <c r="E93" s="6"/>
      <c r="F93" s="7"/>
      <c r="G93" s="6">
        <f t="shared" si="8"/>
        <v>0</v>
      </c>
      <c r="H93" s="6">
        <f t="shared" si="9"/>
        <v>0</v>
      </c>
      <c r="I93" s="6">
        <f>(G93+H93)*C1</f>
        <v>0</v>
      </c>
      <c r="J93" s="8">
        <f t="shared" si="10"/>
        <v>0</v>
      </c>
      <c r="K93" s="5">
        <f t="shared" si="11"/>
        <v>0</v>
      </c>
    </row>
    <row r="94" spans="2:11" s="4" customFormat="1" ht="30" customHeight="1" x14ac:dyDescent="0.25">
      <c r="B94" s="24"/>
      <c r="C94" s="6"/>
      <c r="D94" s="19"/>
      <c r="E94" s="6"/>
      <c r="F94" s="7"/>
      <c r="G94" s="6">
        <f t="shared" si="8"/>
        <v>0</v>
      </c>
      <c r="H94" s="6">
        <f t="shared" si="9"/>
        <v>0</v>
      </c>
      <c r="I94" s="6">
        <f>(G94+H94)*C1</f>
        <v>0</v>
      </c>
      <c r="J94" s="8">
        <f t="shared" si="10"/>
        <v>0</v>
      </c>
      <c r="K94" s="5">
        <f t="shared" si="11"/>
        <v>0</v>
      </c>
    </row>
    <row r="95" spans="2:11" s="4" customFormat="1" ht="30" customHeight="1" thickBot="1" x14ac:dyDescent="0.3">
      <c r="B95" s="25"/>
      <c r="C95" s="9"/>
      <c r="D95" s="20"/>
      <c r="E95" s="9"/>
      <c r="F95" s="10"/>
      <c r="G95" s="9">
        <f t="shared" si="8"/>
        <v>0</v>
      </c>
      <c r="H95" s="9">
        <f t="shared" si="9"/>
        <v>0</v>
      </c>
      <c r="I95" s="9">
        <f>(G95+H95)*C1</f>
        <v>0</v>
      </c>
      <c r="J95" s="11">
        <f t="shared" si="10"/>
        <v>0</v>
      </c>
      <c r="K95" s="12">
        <f t="shared" si="11"/>
        <v>0</v>
      </c>
    </row>
  </sheetData>
  <autoFilter ref="B2:K2"/>
  <mergeCells count="1">
    <mergeCell ref="D1:F1"/>
  </mergeCells>
  <conditionalFormatting sqref="K3:K32 K34:K95">
    <cfRule type="cellIs" dxfId="3" priority="11" operator="lessThan">
      <formula>0</formula>
    </cfRule>
  </conditionalFormatting>
  <conditionalFormatting sqref="K33">
    <cfRule type="cellIs" dxfId="2" priority="8" operator="lessThan">
      <formula>0</formula>
    </cfRule>
  </conditionalFormatting>
  <conditionalFormatting sqref="B1:B1048576">
    <cfRule type="duplicateValues" dxfId="1" priority="2"/>
  </conditionalFormatting>
  <conditionalFormatting sqref="D1:D1048576">
    <cfRule type="duplicateValues" dxfId="0" priority="1"/>
  </conditionalFormatting>
  <hyperlinks>
    <hyperlink ref="D1:F1" r:id="rId1" display="Azizim.net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Kar-Zarar Takip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Taşçı</dc:creator>
  <cp:lastModifiedBy>Dua</cp:lastModifiedBy>
  <dcterms:created xsi:type="dcterms:W3CDTF">2015-03-13T12:31:14Z</dcterms:created>
  <dcterms:modified xsi:type="dcterms:W3CDTF">2024-03-05T14:31:53Z</dcterms:modified>
</cp:coreProperties>
</file>